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and management" sheetId="3" r:id="rId3"/>
    <sheet name="beneficial owners of more" sheetId="4" r:id="rId4"/>
    <sheet name="exhibit i" sheetId="5" r:id="rId5"/>
    <sheet name="exhibit i-1" sheetId="6" r:id="rId6"/>
    <sheet name="corporate named executive" sheetId="7" r:id="rId7"/>
    <sheet name="2016 annual incentive awar" sheetId="8" r:id="rId8"/>
    <sheet name="2016 annual incentive awar-1" sheetId="9" r:id="rId9"/>
    <sheet name="2016 annual incentive awar-2" sheetId="10" r:id="rId10"/>
    <sheet name="2016 annual incentive awar-3" sheetId="11" r:id="rId11"/>
    <sheet name="2016 annual incentive awar-4" sheetId="12" r:id="rId12"/>
    <sheet name="2016 annual incentive awar-5" sheetId="13" r:id="rId13"/>
    <sheet name="2016 annual incentive awar-6" sheetId="14" r:id="rId14"/>
    <sheet name="longterm incentive awards" sheetId="15" r:id="rId15"/>
    <sheet name="estimated 2016 ltip payouts" sheetId="16" r:id="rId16"/>
    <sheet name="threeyear average return o" sheetId="17" r:id="rId17"/>
    <sheet name="average annual compounded" sheetId="18" r:id="rId18"/>
    <sheet name="threeyear average total re" sheetId="19" r:id="rId19"/>
    <sheet name="summary compensation" sheetId="20" r:id="rId20"/>
    <sheet name="grants of planbased awards" sheetId="21" r:id="rId21"/>
    <sheet name="outstanding equity awards" sheetId="22" r:id="rId22"/>
    <sheet name="option exercises and stock" sheetId="23" r:id="rId23"/>
    <sheet name="pension benefits" sheetId="24" r:id="rId24"/>
    <sheet name="nonqualified deferred comp" sheetId="25" r:id="rId25"/>
    <sheet name="nonqualified deferred comp-1" sheetId="26" r:id="rId26"/>
    <sheet name="principal accounting fees" sheetId="27" r:id="rId27"/>
  </sheets>
  <definedNames/>
  <calcPr fullCalcOnLoad="1"/>
</workbook>
</file>

<file path=xl/sharedStrings.xml><?xml version="1.0" encoding="utf-8"?>
<sst xmlns="http://schemas.openxmlformats.org/spreadsheetml/2006/main" count="1179" uniqueCount="396">
  <si>
    <t>Director Compensation</t>
  </si>
  <si>
    <t>Name</t>
  </si>
  <si>
    <t>Fees Earned orPaid in Cash</t>
  </si>
  <si>
    <t>StockAwards(1)</t>
  </si>
  <si>
    <t>All OtherCompensation</t>
  </si>
  <si>
    <t>Total</t>
  </si>
  <si>
    <t>Brian E. Barents</t>
  </si>
  <si>
    <t>—</t>
  </si>
  <si>
    <t>E. Reeves Callaway III</t>
  </si>
  <si>
    <t>Karen M. Garrison</t>
  </si>
  <si>
    <t>A. William Higgins</t>
  </si>
  <si>
    <t>Eileen S. Kraus(2)</t>
  </si>
  <si>
    <t>Scott E. Kuechle</t>
  </si>
  <si>
    <t>George E. Minnich</t>
  </si>
  <si>
    <t>Jennifer M. Pollino</t>
  </si>
  <si>
    <t>Thomas W. Rabaut</t>
  </si>
  <si>
    <t>Richard J. Swift</t>
  </si>
  <si>
    <t>2016 BOARD RETAINER AND MEETING FEE TABLE</t>
  </si>
  <si>
    <t>Amount/Value</t>
  </si>
  <si>
    <t>Cash:</t>
  </si>
  <si>
    <t>Retainer Fees (payable quarterly in arrears)(1):</t>
  </si>
  <si>
    <t>Board</t>
  </si>
  <si>
    <t>Lead Director</t>
  </si>
  <si>
    <t>Committee Chairs:</t>
  </si>
  <si>
    <t>Audit Committee</t>
  </si>
  <si>
    <t>Corporate Governance Committee</t>
  </si>
  <si>
    <t>Personnel &amp; Compensation Committee</t>
  </si>
  <si>
    <t>Finance Committee</t>
  </si>
  <si>
    <t>Committee Members:</t>
  </si>
  <si>
    <t>Equity:</t>
  </si>
  <si>
    <t>Stock Award(2)</t>
  </si>
  <si>
    <t>Vested shares having a fair market value equal to $100,000</t>
  </si>
  <si>
    <t>AND MANAGEMENT</t>
  </si>
  <si>
    <t>Number of Shares 
Beneficially Owned 
as of December 31, 2016</t>
  </si>
  <si>
    <t>Percentage</t>
  </si>
  <si>
    <t>*</t>
  </si>
  <si>
    <t>Ronald M. Galla</t>
  </si>
  <si>
    <t>Neal J. Keating</t>
  </si>
  <si>
    <t>Shawn G. Lisle</t>
  </si>
  <si>
    <t>Steven J. Smidler</t>
  </si>
  <si>
    <t>Robert D. Starr</t>
  </si>
  <si>
    <t>Gregory L. Steiner</t>
  </si>
  <si>
    <t>All Directors and Executive Officers as a group</t>
  </si>
  <si>
    <t>2.38%</t>
  </si>
  <si>
    <t>Beneficial Owners of More Than 5% of Common Stock</t>
  </si>
  <si>
    <t>Name and Address of Beneficial Owner</t>
  </si>
  <si>
    <t>Number of SharesBeneficially Owned</t>
  </si>
  <si>
    <t>Percentage ofCommon Stock</t>
  </si>
  <si>
    <t>GAMCO Asset Management Inc. et al.(1)     One Corporate Center   Rye, NY  10580</t>
  </si>
  <si>
    <t>19.2%</t>
  </si>
  <si>
    <t>BlackRock, Inc.(2)      55 East 52nd Street   New York, NY  10022</t>
  </si>
  <si>
    <t>11.5%</t>
  </si>
  <si>
    <t>The Vanguard Group(3)      100 Vanguard Boulevard   Malvern, PA  19355</t>
  </si>
  <si>
    <t>8.5%</t>
  </si>
  <si>
    <t>The London Company(4)      1800 Bayberry Court, Suite 301   Richmond, VA  23226</t>
  </si>
  <si>
    <t>8.0%</t>
  </si>
  <si>
    <t>Dimensional Fund Advisors LP(5)      Building One   6300 Bee Cave Road   Austin, TX  78746</t>
  </si>
  <si>
    <t>5.0%</t>
  </si>
  <si>
    <t>Exhibit I</t>
  </si>
  <si>
    <t>SUMMARY OF 2015 MARKET REPORTPREPARED BY THE INDEPENDENT COMPENSATION CONSULTANT</t>
  </si>
  <si>
    <t>Base Salary</t>
  </si>
  <si>
    <t>Target Annual Cash Incentive Award (as a Percentage of Base Salary)</t>
  </si>
  <si>
    <t>Total Compensation (Salary, Bonus &amp; Long-Term Compensation)</t>
  </si>
  <si>
    <t>Kaman(1)</t>
  </si>
  <si>
    <t>Market   Median(1)</t>
  </si>
  <si>
    <t>Variance</t>
  </si>
  <si>
    <t>6%</t>
  </si>
  <si>
    <t>105%</t>
  </si>
  <si>
    <t>102%</t>
  </si>
  <si>
    <t>3%</t>
  </si>
  <si>
    <t>13%</t>
  </si>
  <si>
    <t>65%</t>
  </si>
  <si>
    <t>68%</t>
  </si>
  <si>
    <t>(3)%</t>
  </si>
  <si>
    <t>5%</t>
  </si>
  <si>
    <t>71%</t>
  </si>
  <si>
    <t>(6)%</t>
  </si>
  <si>
    <t>12%</t>
  </si>
  <si>
    <t>69%</t>
  </si>
  <si>
    <t>(4)%</t>
  </si>
  <si>
    <t>10%</t>
  </si>
  <si>
    <t>(2)%</t>
  </si>
  <si>
    <t>55%</t>
  </si>
  <si>
    <t>49%</t>
  </si>
  <si>
    <t>(9)%</t>
  </si>
  <si>
    <t>(11)%</t>
  </si>
  <si>
    <t>60%</t>
  </si>
  <si>
    <t>(5)%</t>
  </si>
  <si>
    <t>(15)%</t>
  </si>
  <si>
    <t>FIXED VS. PERFORMANCE BASED COMPENSATION PERCENTAGES</t>
  </si>
  <si>
    <t>Fixed</t>
  </si>
  <si>
    <t>Performance-Based(1)</t>
  </si>
  <si>
    <t>Salary(% of Total)</t>
  </si>
  <si>
    <t>AnnualCash Incentive(% of Total)</t>
  </si>
  <si>
    <t>Long-TermIncentive(2)(% of Total)</t>
  </si>
  <si>
    <t>TotalPerformanceRelated(% of Total)</t>
  </si>
  <si>
    <t>20%</t>
  </si>
  <si>
    <t>21%</t>
  </si>
  <si>
    <t>59%</t>
  </si>
  <si>
    <t>80%</t>
  </si>
  <si>
    <t>32%</t>
  </si>
  <si>
    <t>48%</t>
  </si>
  <si>
    <t>31%</t>
  </si>
  <si>
    <t>41%</t>
  </si>
  <si>
    <t>22%</t>
  </si>
  <si>
    <t>37%</t>
  </si>
  <si>
    <t>38%</t>
  </si>
  <si>
    <t>40%</t>
  </si>
  <si>
    <t>62%</t>
  </si>
  <si>
    <t>Corporate Named Executive Officers.</t>
  </si>
  <si>
    <t>Performance Measure</t>
  </si>
  <si>
    <t>Benchmark</t>
  </si>
  <si>
    <t>Weighting</t>
  </si>
  <si>
    <t>Actual return on investment</t>
  </si>
  <si>
    <t>Russell 2000 index for 2011 - 2015</t>
  </si>
  <si>
    <t>33%</t>
  </si>
  <si>
    <t>Growth in earnings per share(fully diluted)</t>
  </si>
  <si>
    <t>Actual earnings per share(fully diluted)</t>
  </si>
  <si>
    <t>2016 business planperformance goal</t>
  </si>
  <si>
    <t>34%</t>
  </si>
  <si>
    <t>2016 ANNUAL INCENTIVE AWARD CALCULATIONS FOR CORPORATE NEOs</t>
  </si>
  <si>
    <t>2016Modified Results(3)</t>
  </si>
  <si>
    <t>Financial Targets</t>
  </si>
  <si>
    <t>Percentageof Factor Earned</t>
  </si>
  <si>
    <t>WeightingFactor</t>
  </si>
  <si>
    <t>% OfTarget Award(4)</t>
  </si>
  <si>
    <t>Return on Investment(1)</t>
  </si>
  <si>
    <t>6.2%</t>
  </si>
  <si>
    <t>4.1%</t>
  </si>
  <si>
    <t>145.7%</t>
  </si>
  <si>
    <t>48.1%</t>
  </si>
  <si>
    <t>Growth in EPS(2)</t>
  </si>
  <si>
    <t>3.7%</t>
  </si>
  <si>
    <t>8.4%</t>
  </si>
  <si>
    <t>53.5%</t>
  </si>
  <si>
    <t>17.6%</t>
  </si>
  <si>
    <t>EPS vs. Plan</t>
  </si>
  <si>
    <t>72.4%</t>
  </si>
  <si>
    <t>24.6%</t>
  </si>
  <si>
    <t>Resulting CorporatePerformance Award Factor</t>
  </si>
  <si>
    <t>90.3%</t>
  </si>
  <si>
    <t>Named Executive Officer</t>
  </si>
  <si>
    <t>2016Base Salary</t>
  </si>
  <si>
    <t>Target Award %</t>
  </si>
  <si>
    <t>Annual Incentive Award Perf. Factor</t>
  </si>
  <si>
    <t>2016 AnnualCash IncentiveAward</t>
  </si>
  <si>
    <t>Incentive AwardExpressed as aPercentage ofBase Salary</t>
  </si>
  <si>
    <t>94.8%</t>
  </si>
  <si>
    <t>58.7%</t>
  </si>
  <si>
    <t>49.7%</t>
  </si>
  <si>
    <t>ANNUAL INCENTIVE AWARD "POINTS" CONVERSION CHART</t>
  </si>
  <si>
    <t>Total PointsEarned</t>
  </si>
  <si>
    <t>Percent of TargetAward Earned</t>
  </si>
  <si>
    <t>Below 50</t>
  </si>
  <si>
    <t>0%</t>
  </si>
  <si>
    <t>30%</t>
  </si>
  <si>
    <t>45%</t>
  </si>
  <si>
    <t>100%</t>
  </si>
  <si>
    <t>120%</t>
  </si>
  <si>
    <t>140%</t>
  </si>
  <si>
    <t>160%</t>
  </si>
  <si>
    <t>180%</t>
  </si>
  <si>
    <t>180 &amp; Above</t>
  </si>
  <si>
    <t>200%</t>
  </si>
  <si>
    <t>2016 ANNUAL INCENTIVE AWARD CALCULATIONS FOR AEROSPACE NEO</t>
  </si>
  <si>
    <t>Target</t>
  </si>
  <si>
    <t>Actual</t>
  </si>
  <si>
    <t>Factor</t>
  </si>
  <si>
    <t>Calculation of Points Earned</t>
  </si>
  <si>
    <t>Points Earned</t>
  </si>
  <si>
    <t>Threshold</t>
  </si>
  <si>
    <t>Maximum</t>
  </si>
  <si>
    <t>Actual vs Target ROI(3-Year Average)(1)</t>
  </si>
  <si>
    <t>22.7%</t>
  </si>
  <si>
    <t>18.6%</t>
  </si>
  <si>
    <t>81.9%</t>
  </si>
  <si>
    <t>75.0%</t>
  </si>
  <si>
    <t>90.0%</t>
  </si>
  <si>
    <t>110.0%</t>
  </si>
  <si>
    <t>Growth inOperating Income(2)</t>
  </si>
  <si>
    <t>17.0%</t>
  </si>
  <si>
    <t>6.5%</t>
  </si>
  <si>
    <t>7.5%</t>
  </si>
  <si>
    <t>22.5%</t>
  </si>
  <si>
    <t>Growth inSegment Sales(3)</t>
  </si>
  <si>
    <t>18.2%</t>
  </si>
  <si>
    <t>27.5%</t>
  </si>
  <si>
    <t>Free Cash Flowvs. Plan(4)</t>
  </si>
  <si>
    <t>201.9%</t>
  </si>
  <si>
    <t>50.0%</t>
  </si>
  <si>
    <t>100.0%</t>
  </si>
  <si>
    <t>115.0%</t>
  </si>
  <si>
    <t>Resulting PerformanceAward Factor(5)</t>
  </si>
  <si>
    <t>20.6%</t>
  </si>
  <si>
    <t>2016 CashIncentiveAward</t>
  </si>
  <si>
    <t>38.0%</t>
  </si>
  <si>
    <t>24.7%</t>
  </si>
  <si>
    <t>2016 ANNUAL INCENTIVE AWARD CALCULATIONS FOR DISTRIBUTION NEO</t>
  </si>
  <si>
    <t>15.0%</t>
  </si>
  <si>
    <t>9.8%</t>
  </si>
  <si>
    <t>65.3%</t>
  </si>
  <si>
    <t>80.0%</t>
  </si>
  <si>
    <t>150.0%</t>
  </si>
  <si>
    <t>(13.2)%</t>
  </si>
  <si>
    <t>(5.0)%</t>
  </si>
  <si>
    <t>20.0%</t>
  </si>
  <si>
    <t>(2.0)%</t>
  </si>
  <si>
    <t>(6.0)%</t>
  </si>
  <si>
    <t>103.2%</t>
  </si>
  <si>
    <t>120.0%</t>
  </si>
  <si>
    <t>0.0%</t>
  </si>
  <si>
    <t>22.6%</t>
  </si>
  <si>
    <t>14.7%</t>
  </si>
  <si>
    <t>Long-Term Incentive Awards</t>
  </si>
  <si>
    <t>TARGET LTIP AWARDS FOR THE 2016-2018 PERFORMANCE CYCYLE</t>
  </si>
  <si>
    <t>Annual LTIP Awards</t>
  </si>
  <si>
    <t>Special Retention LTIP Award</t>
  </si>
  <si>
    <t>2016 Base Salary(1)</t>
  </si>
  <si>
    <t>Cash Award Opportunity as a % of Base Salary</t>
  </si>
  <si>
    <t>Award Value at Target(2)</t>
  </si>
  <si>
    <t>Stock Award Opportunity as a % of Base Salary</t>
  </si>
  <si>
    <t>300%</t>
  </si>
  <si>
    <t>150%</t>
  </si>
  <si>
    <t>90%</t>
  </si>
  <si>
    <t>Estimated 2016 LTIP Payouts.</t>
  </si>
  <si>
    <t>TARGET AWARDS FOR 2014-2016 LTIP PERFORMANCE CYCLE</t>
  </si>
  <si>
    <t>AnnualCash-Based LTIP Awards</t>
  </si>
  <si>
    <t>Special RetentionStock-Based LTIP Awards</t>
  </si>
  <si>
    <t>2014 Base Salary(1)</t>
  </si>
  <si>
    <t>Target Award Opportunity as a % of Base Salary</t>
  </si>
  <si>
    <t>Target Award(2)</t>
  </si>
  <si>
    <t>275%</t>
  </si>
  <si>
    <t>25%</t>
  </si>
  <si>
    <t>Three-year average return on investment.</t>
  </si>
  <si>
    <t>(In Millions)</t>
  </si>
  <si>
    <t>2014</t>
  </si>
  <si>
    <t>2015</t>
  </si>
  <si>
    <t>2016</t>
  </si>
  <si>
    <t>Net Earnings</t>
  </si>
  <si>
    <t>Total Equity</t>
  </si>
  <si>
    <t>Total Debt</t>
  </si>
  <si>
    <t>Total Capitalization</t>
  </si>
  <si>
    <t>Return on investment</t>
  </si>
  <si>
    <t>8.9%</t>
  </si>
  <si>
    <t>6.8%</t>
  </si>
  <si>
    <t>Average Annual Compounded Growth in Earnings per Share.</t>
  </si>
  <si>
    <t>2011</t>
  </si>
  <si>
    <t>2012</t>
  </si>
  <si>
    <t>2013</t>
  </si>
  <si>
    <t>3 YearAverage</t>
  </si>
  <si>
    <t>Modified, Diluted EPS</t>
  </si>
  <si>
    <t>Three-Year Average Total Return to Shareholders.</t>
  </si>
  <si>
    <t>KAMAN (2014-2016) VS. 3-YEAR RUSSELL 2000 (2014-2016)</t>
  </si>
  <si>
    <t>EPS Growth (1)</t>
  </si>
  <si>
    <t>ROI (2)</t>
  </si>
  <si>
    <t>TSR (3)</t>
  </si>
  <si>
    <t>25th Percentile</t>
  </si>
  <si>
    <t>(0.8)%</t>
  </si>
  <si>
    <t>(2.9)%</t>
  </si>
  <si>
    <t>(19.7)%</t>
  </si>
  <si>
    <t>50th Percentile</t>
  </si>
  <si>
    <t>10.0%</t>
  </si>
  <si>
    <t>3.8%</t>
  </si>
  <si>
    <t>23.9%</t>
  </si>
  <si>
    <t>75th Percentile</t>
  </si>
  <si>
    <t>22.1%</t>
  </si>
  <si>
    <t>8.1%</t>
  </si>
  <si>
    <t>64.9%</t>
  </si>
  <si>
    <t>Kaman</t>
  </si>
  <si>
    <t>7.7%</t>
  </si>
  <si>
    <t>29.4%</t>
  </si>
  <si>
    <t>Russell Percentile</t>
  </si>
  <si>
    <t>44.7%</t>
  </si>
  <si>
    <t>53.4%</t>
  </si>
  <si>
    <t>Summary Compensation</t>
  </si>
  <si>
    <t>Name and Principal Position</t>
  </si>
  <si>
    <t>Year</t>
  </si>
  <si>
    <t>Salary($)</t>
  </si>
  <si>
    <t>Bonus($)</t>
  </si>
  <si>
    <t>StockAwards(1)($)</t>
  </si>
  <si>
    <t>OptionAwards(2)($)</t>
  </si>
  <si>
    <t>Non-EquityIncentive PlanCompensation(3)($)</t>
  </si>
  <si>
    <t>Change inPensionValue andNonqualifiedDeferredCompensationEarnings(4)($)</t>
  </si>
  <si>
    <t>All OtherCompensation(5)($)</t>
  </si>
  <si>
    <t>Total($)</t>
  </si>
  <si>
    <t>Neal J. KeatingChairman, President &amp;Chief Executive Officer</t>
  </si>
  <si>
    <t>Robert D. StarrExecutive Vice President and Chief Financial Officer</t>
  </si>
  <si>
    <t>Gregory L. SteinerExecutive Vice President and President, Kaman Aerospace Group, Inc.</t>
  </si>
  <si>
    <t>Steven J. SmidlerExecutive Vice President and President, Kaman Industrial Technologies Corporation</t>
  </si>
  <si>
    <t>Ronald M. Galla(6)Former Senior Vice President and Chief Information Officer</t>
  </si>
  <si>
    <t>Shawn G. LisleSenior Vice President and General Counsel</t>
  </si>
  <si>
    <t>GRANTS OF PLAN-BASED AWARDS TABLE</t>
  </si>
  <si>
    <t>Estimated Future PayoutsUnder Non-Equity IncentivePlan Awards</t>
  </si>
  <si>
    <t>Estimated Future PayoutsUnder Equity IncentivePlan Awards</t>
  </si>
  <si>
    <t>All Other StockAwards:Numberof Sharesof Stockor Units(#)</t>
  </si>
  <si>
    <t>All OtherOptionAwards:Number ofSecuritiesUnderlyingOptions(#)</t>
  </si>
  <si>
    <t>Exercise orBase Priceof OptionAwards($/Sh)</t>
  </si>
  <si>
    <t>GrantDateFair Valueof StockandOption Awards($)</t>
  </si>
  <si>
    <t>GrantDate</t>
  </si>
  <si>
    <t>Threshold($)</t>
  </si>
  <si>
    <t>Target($)</t>
  </si>
  <si>
    <t>Maximum($)</t>
  </si>
  <si>
    <t>Threshold(#)</t>
  </si>
  <si>
    <t>Target(#)</t>
  </si>
  <si>
    <t>Maximum(#)</t>
  </si>
  <si>
    <t>2/23/2016(1)</t>
  </si>
  <si>
    <t>2/23/2016(2)</t>
  </si>
  <si>
    <t>2/23/2016(3)</t>
  </si>
  <si>
    <t>Outstanding Equity Awards at 2016 Fiscal Year-End</t>
  </si>
  <si>
    <t>Option Awards</t>
  </si>
  <si>
    <t>Stock Awards</t>
  </si>
  <si>
    <t>Number ofSecuritiesUnderlyingUnexercisedOptions(#)Exercisable</t>
  </si>
  <si>
    <t>Number ofSecuritiesUnderlyingUnexercisedOptions(#)Unexercisable(1)</t>
  </si>
  <si>
    <t>OptionExercisePrice($)</t>
  </si>
  <si>
    <t>OptionExpirationDate</t>
  </si>
  <si>
    <t>Number ofShares orUnits ofStock ThatHave NotVested(#)</t>
  </si>
  <si>
    <t>MarketValue ofShares orUnits ofStock ThatHave NotVested(2)($)</t>
  </si>
  <si>
    <t>Equity Incentive Plan Awards:Number of Unearned Shares, Units or Other Rights that Have Not Vested(#)</t>
  </si>
  <si>
    <t>Equity Incentive Plan Awards:Market or Payout Value of Unearned Shares, Units or Other Rights that Have Not Vested(2)($)</t>
  </si>
  <si>
    <t>2/22/2020</t>
  </si>
  <si>
    <t>2/21/2021</t>
  </si>
  <si>
    <t>2/20/2022</t>
  </si>
  <si>
    <t>(5)(10)</t>
  </si>
  <si>
    <t>2/18/2023</t>
  </si>
  <si>
    <t>(6)(10)</t>
  </si>
  <si>
    <t>2/19/2024</t>
  </si>
  <si>
    <t>(7)(10)</t>
  </si>
  <si>
    <t>7/7/2018</t>
  </si>
  <si>
    <t>2/23/2019</t>
  </si>
  <si>
    <t>(8)(10)</t>
  </si>
  <si>
    <t>(9)(10)</t>
  </si>
  <si>
    <t>Option Exercises and Stock Vested in Fiscal Year 2016</t>
  </si>
  <si>
    <t>Stock Award</t>
  </si>
  <si>
    <t>Number ofSharesAcquired onExercise(#)</t>
  </si>
  <si>
    <t>ValueRealized onExercise(1)($)</t>
  </si>
  <si>
    <t>ExerciseDate</t>
  </si>
  <si>
    <t>Number ofSharesAcquired onVesting(#)</t>
  </si>
  <si>
    <t>ValueRealized onVesting(2)($)</t>
  </si>
  <si>
    <t>VestingDate</t>
  </si>
  <si>
    <t>3/1/2016</t>
  </si>
  <si>
    <t>8/15/2016</t>
  </si>
  <si>
    <t>Pension Benefits</t>
  </si>
  <si>
    <t>Plan Name</t>
  </si>
  <si>
    <t>Number ofYears ofCredited Service(1)(#)</t>
  </si>
  <si>
    <t>PresentValue ofAccumulatedBenefit(2)($)</t>
  </si>
  <si>
    <t>PaymentsDuring LastFiscal Year($)</t>
  </si>
  <si>
    <t>Kaman Corporation Employees’ Pension Plan</t>
  </si>
  <si>
    <t>SERP</t>
  </si>
  <si>
    <t>Robert D. Starr(3)</t>
  </si>
  <si>
    <t>Steven J. Smidler(4)</t>
  </si>
  <si>
    <t>Shawn G. Lisle(4)</t>
  </si>
  <si>
    <t>Non-Qualified Deferred Compensation Plan</t>
  </si>
  <si>
    <t>ExecutiveContributionsin Last FY(1)($)</t>
  </si>
  <si>
    <t>RegistrantContributions in Last FY(2)($)</t>
  </si>
  <si>
    <t>AggregateEarnings inLast FY(3)($)</t>
  </si>
  <si>
    <t>AggregateWithdrawals/Distributions(4)($)</t>
  </si>
  <si>
    <t>AggregateBalance atLast FYE(5)($)</t>
  </si>
  <si>
    <t>POST-TERMINATION BENEFIT TABLE</t>
  </si>
  <si>
    <t>NamedExecutive Officer</t>
  </si>
  <si>
    <t>Benefit</t>
  </si>
  <si>
    <t>Termination Event</t>
  </si>
  <si>
    <t>Terminationfor Causeor withoutGood Reason</t>
  </si>
  <si>
    <t>Terminationwithout Causeor withGood Reason(1)</t>
  </si>
  <si>
    <t>Terminationwithout Causeor withGood Reasonin Connection with a Change in Control (2)</t>
  </si>
  <si>
    <t>Retirement</t>
  </si>
  <si>
    <t>Disability</t>
  </si>
  <si>
    <t>Death</t>
  </si>
  <si>
    <t>Cash Severance(3)</t>
  </si>
  <si>
    <t>Chairman, President and Chief Executive Officer</t>
  </si>
  <si>
    <t>Stock Options(4)</t>
  </si>
  <si>
    <t>Restricted Stock(5)</t>
  </si>
  <si>
    <t>LTIP Awards(6)</t>
  </si>
  <si>
    <t>Health &amp; Welfare(7)</t>
  </si>
  <si>
    <t>Life Insurance(8)</t>
  </si>
  <si>
    <t>Outplacement Services</t>
  </si>
  <si>
    <t>Senior Vice President and Chief Financial Officer</t>
  </si>
  <si>
    <t>Executive Vice President, Kaman Corporation, and President, Kaman Aerospace Group</t>
  </si>
  <si>
    <t>Executive Vice President, Kaman Corporation, and President Kaman Industrial Technologies</t>
  </si>
  <si>
    <t>Ronald M. Galla(9)</t>
  </si>
  <si>
    <t>Cash Severance</t>
  </si>
  <si>
    <t>Senior Vice President and Chief Information Officer</t>
  </si>
  <si>
    <t>Stock Options</t>
  </si>
  <si>
    <t>Restricted Stock</t>
  </si>
  <si>
    <t>Health &amp; Welfare</t>
  </si>
  <si>
    <t>Life Insurance</t>
  </si>
  <si>
    <t>Senior Vice President and General Counsel</t>
  </si>
  <si>
    <t>Principal Accounting Fees and Services</t>
  </si>
  <si>
    <t>Fee Category</t>
  </si>
  <si>
    <t>2016 Fees</t>
  </si>
  <si>
    <t>2015 Fees</t>
  </si>
  <si>
    <t>(In Thousands)</t>
  </si>
  <si>
    <t>Audit Fees</t>
  </si>
  <si>
    <t>Audit-Related Fees</t>
  </si>
  <si>
    <t>Tax Fees</t>
  </si>
  <si>
    <t>Other Fees</t>
  </si>
  <si>
    <t>Total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</si>
</sst>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4" fontId="2" fillId="0" borderId="0" xfId="0" applyFont="1" applyAlignment="1">
      <alignment horizontal="right"/>
    </xf>
    <xf numFmtId="168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9" fontId="0" fillId="0" borderId="0" xfId="0" applyNumberForma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5">
      <c r="A6" s="3" t="s">
        <v>1</v>
      </c>
      <c r="C6" s="3" t="s">
        <v>2</v>
      </c>
      <c r="E6" s="4" t="s">
        <v>3</v>
      </c>
      <c r="F6" s="4"/>
      <c r="H6" s="4" t="s">
        <v>4</v>
      </c>
      <c r="I6" s="4"/>
      <c r="K6" s="3" t="s">
        <v>5</v>
      </c>
    </row>
    <row r="7" spans="1:11" ht="15">
      <c r="A7" t="s">
        <v>6</v>
      </c>
      <c r="C7" s="5">
        <v>85500</v>
      </c>
      <c r="E7" s="6">
        <v>100012</v>
      </c>
      <c r="F7" s="6"/>
      <c r="H7" s="7" t="s">
        <v>7</v>
      </c>
      <c r="K7" s="5">
        <v>185512</v>
      </c>
    </row>
    <row r="8" spans="1:11" ht="15">
      <c r="A8" t="s">
        <v>8</v>
      </c>
      <c r="C8" s="5">
        <v>85500</v>
      </c>
      <c r="E8" s="6">
        <v>100012</v>
      </c>
      <c r="F8" s="6"/>
      <c r="H8" s="7" t="s">
        <v>7</v>
      </c>
      <c r="K8" s="5">
        <v>185512</v>
      </c>
    </row>
    <row r="9" spans="1:11" ht="15">
      <c r="A9" t="s">
        <v>9</v>
      </c>
      <c r="C9" s="5">
        <v>127000</v>
      </c>
      <c r="E9" s="6">
        <v>100012</v>
      </c>
      <c r="F9" s="6"/>
      <c r="H9" s="7" t="s">
        <v>7</v>
      </c>
      <c r="K9" s="5">
        <v>227012</v>
      </c>
    </row>
    <row r="10" spans="1:11" ht="15">
      <c r="A10" t="s">
        <v>10</v>
      </c>
      <c r="C10" s="5">
        <v>97000</v>
      </c>
      <c r="E10" s="6">
        <v>100012</v>
      </c>
      <c r="F10" s="6"/>
      <c r="H10" s="7" t="s">
        <v>7</v>
      </c>
      <c r="K10" s="5">
        <v>197012</v>
      </c>
    </row>
    <row r="11" spans="1:11" ht="15">
      <c r="A11" t="s">
        <v>11</v>
      </c>
      <c r="C11" s="5">
        <v>27140</v>
      </c>
      <c r="E11" s="7" t="s">
        <v>7</v>
      </c>
      <c r="H11" s="6">
        <v>25000</v>
      </c>
      <c r="I11" s="6"/>
      <c r="K11" s="5">
        <v>52140</v>
      </c>
    </row>
    <row r="12" spans="1:11" ht="15">
      <c r="A12" t="s">
        <v>12</v>
      </c>
      <c r="C12" s="5">
        <v>107000</v>
      </c>
      <c r="E12" s="6">
        <v>100012</v>
      </c>
      <c r="F12" s="6"/>
      <c r="H12" s="7" t="s">
        <v>7</v>
      </c>
      <c r="K12" s="5">
        <v>207012</v>
      </c>
    </row>
    <row r="13" spans="1:11" ht="15">
      <c r="A13" t="s">
        <v>13</v>
      </c>
      <c r="C13" s="5">
        <v>90500</v>
      </c>
      <c r="E13" s="6">
        <v>100012</v>
      </c>
      <c r="F13" s="6"/>
      <c r="H13" s="7" t="s">
        <v>7</v>
      </c>
      <c r="K13" s="5">
        <v>190512</v>
      </c>
    </row>
    <row r="14" spans="1:11" ht="15">
      <c r="A14" t="s">
        <v>14</v>
      </c>
      <c r="C14" s="5">
        <v>86874</v>
      </c>
      <c r="E14" s="6">
        <v>100012</v>
      </c>
      <c r="F14" s="6"/>
      <c r="H14" s="7" t="s">
        <v>7</v>
      </c>
      <c r="K14" s="5">
        <v>186886</v>
      </c>
    </row>
    <row r="15" spans="1:11" ht="15">
      <c r="A15" t="s">
        <v>15</v>
      </c>
      <c r="C15" s="5">
        <v>89000</v>
      </c>
      <c r="E15" s="6">
        <v>100012</v>
      </c>
      <c r="F15" s="6"/>
      <c r="H15" s="7" t="s">
        <v>7</v>
      </c>
      <c r="K15" s="5">
        <v>189012</v>
      </c>
    </row>
    <row r="16" spans="1:11" ht="15">
      <c r="A16" t="s">
        <v>16</v>
      </c>
      <c r="C16" s="5">
        <v>102000</v>
      </c>
      <c r="E16" s="6">
        <v>100012</v>
      </c>
      <c r="F16" s="6"/>
      <c r="H16" s="7" t="s">
        <v>7</v>
      </c>
      <c r="K16" s="5">
        <v>202012</v>
      </c>
    </row>
  </sheetData>
  <sheetProtection selectLockedCells="1" selectUnlockedCells="1"/>
  <mergeCells count="14">
    <mergeCell ref="A2:F2"/>
    <mergeCell ref="A4:K4"/>
    <mergeCell ref="E6:F6"/>
    <mergeCell ref="H6:I6"/>
    <mergeCell ref="E7:F7"/>
    <mergeCell ref="E8:F8"/>
    <mergeCell ref="E9:F9"/>
    <mergeCell ref="E10:F10"/>
    <mergeCell ref="H11:I11"/>
    <mergeCell ref="E12:F12"/>
    <mergeCell ref="E13:F13"/>
    <mergeCell ref="E14:F14"/>
    <mergeCell ref="E15:F15"/>
    <mergeCell ref="E16:F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s="4" t="s">
        <v>150</v>
      </c>
      <c r="B4" s="4"/>
      <c r="C4" s="4"/>
    </row>
    <row r="5" spans="1:3" ht="15">
      <c r="A5" s="3" t="s">
        <v>151</v>
      </c>
      <c r="C5" s="3" t="s">
        <v>152</v>
      </c>
    </row>
    <row r="6" spans="1:3" ht="15">
      <c r="A6" s="13" t="s">
        <v>153</v>
      </c>
      <c r="C6" s="13" t="s">
        <v>154</v>
      </c>
    </row>
    <row r="7" spans="1:3" ht="15">
      <c r="A7" s="14">
        <v>50</v>
      </c>
      <c r="C7" s="13" t="s">
        <v>96</v>
      </c>
    </row>
    <row r="8" spans="1:3" ht="15">
      <c r="A8" s="14">
        <v>60</v>
      </c>
      <c r="C8" s="13" t="s">
        <v>155</v>
      </c>
    </row>
    <row r="9" spans="1:3" ht="15">
      <c r="A9" s="14">
        <v>70</v>
      </c>
      <c r="C9" s="13" t="s">
        <v>156</v>
      </c>
    </row>
    <row r="10" spans="1:3" ht="15">
      <c r="A10" s="14">
        <v>80</v>
      </c>
      <c r="C10" s="13" t="s">
        <v>86</v>
      </c>
    </row>
    <row r="11" spans="1:3" ht="15">
      <c r="A11" s="14">
        <v>90</v>
      </c>
      <c r="C11" s="13" t="s">
        <v>99</v>
      </c>
    </row>
    <row r="12" spans="1:3" ht="15">
      <c r="A12" s="14">
        <v>100</v>
      </c>
      <c r="C12" s="13" t="s">
        <v>157</v>
      </c>
    </row>
    <row r="13" spans="1:3" ht="15">
      <c r="A13" s="14">
        <v>116</v>
      </c>
      <c r="C13" s="13" t="s">
        <v>158</v>
      </c>
    </row>
    <row r="14" spans="1:3" ht="15">
      <c r="A14" s="14">
        <v>132</v>
      </c>
      <c r="C14" s="13" t="s">
        <v>159</v>
      </c>
    </row>
    <row r="15" spans="1:3" ht="15">
      <c r="A15" s="14">
        <v>148</v>
      </c>
      <c r="C15" s="13" t="s">
        <v>160</v>
      </c>
    </row>
    <row r="16" spans="1:3" ht="15">
      <c r="A16" s="14">
        <v>164</v>
      </c>
      <c r="C16" s="13" t="s">
        <v>161</v>
      </c>
    </row>
    <row r="17" spans="1:3" ht="15">
      <c r="A17" s="13" t="s">
        <v>162</v>
      </c>
      <c r="C17" s="13" t="s">
        <v>163</v>
      </c>
    </row>
  </sheetData>
  <sheetProtection selectLockedCells="1" selectUnlockedCells="1"/>
  <mergeCells count="2">
    <mergeCell ref="A2:C2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6.7109375" style="0" customWidth="1"/>
    <col min="7" max="7" width="8.7109375" style="0" customWidth="1"/>
    <col min="8" max="8" width="5.7109375" style="0" customWidth="1"/>
    <col min="9" max="9" width="1.7109375" style="0" customWidth="1"/>
    <col min="10" max="10" width="10.7109375" style="0" customWidth="1"/>
    <col min="11" max="11" width="8.7109375" style="0" customWidth="1"/>
    <col min="12" max="12" width="6.7109375" style="0" customWidth="1"/>
    <col min="13" max="13" width="1.7109375" style="0" customWidth="1"/>
    <col min="14" max="14" width="10.7109375" style="0" customWidth="1"/>
    <col min="15" max="15" width="8.7109375" style="0" customWidth="1"/>
    <col min="16" max="16" width="6.7109375" style="0" customWidth="1"/>
    <col min="17" max="17" width="1.7109375" style="0" customWidth="1"/>
    <col min="18" max="18" width="10.7109375" style="0" customWidth="1"/>
    <col min="19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2:21" ht="15">
      <c r="B6" s="3" t="s">
        <v>165</v>
      </c>
      <c r="D6" s="3" t="s">
        <v>166</v>
      </c>
      <c r="F6" s="3" t="s">
        <v>167</v>
      </c>
      <c r="H6" s="4" t="s">
        <v>168</v>
      </c>
      <c r="I6" s="4"/>
      <c r="J6" s="4"/>
      <c r="K6" s="4"/>
      <c r="L6" s="4"/>
      <c r="M6" s="4"/>
      <c r="N6" s="4"/>
      <c r="O6" s="4"/>
      <c r="P6" s="4"/>
      <c r="Q6" s="4"/>
      <c r="R6" s="4"/>
      <c r="T6" s="4" t="s">
        <v>169</v>
      </c>
      <c r="U6" s="4"/>
    </row>
    <row r="7" spans="8:20" ht="15">
      <c r="H7" s="9" t="s">
        <v>170</v>
      </c>
      <c r="I7" s="9"/>
      <c r="J7" s="9"/>
      <c r="N7" s="4" t="s">
        <v>165</v>
      </c>
      <c r="O7" s="4"/>
      <c r="P7" s="4"/>
      <c r="R7" s="9" t="s">
        <v>171</v>
      </c>
      <c r="S7" s="9"/>
      <c r="T7" s="9"/>
    </row>
    <row r="8" spans="1:21" ht="15">
      <c r="A8" s="8" t="s">
        <v>172</v>
      </c>
      <c r="B8" s="13" t="s">
        <v>173</v>
      </c>
      <c r="D8" s="13" t="s">
        <v>174</v>
      </c>
      <c r="F8" s="13" t="s">
        <v>175</v>
      </c>
      <c r="H8" s="13" t="s">
        <v>176</v>
      </c>
      <c r="I8" s="13" t="e">
        <f aca="true" t="shared" si="0" ref="I8:I11">#N/A</f>
        <v>#N/A</v>
      </c>
      <c r="J8" s="14">
        <v>0</v>
      </c>
      <c r="L8" s="13" t="s">
        <v>177</v>
      </c>
      <c r="M8" s="3" t="e">
        <f aca="true" t="shared" si="1" ref="M8:M11">#N/A</f>
        <v>#N/A</v>
      </c>
      <c r="N8" s="17">
        <v>20</v>
      </c>
      <c r="P8" s="13" t="s">
        <v>178</v>
      </c>
      <c r="Q8" s="13" t="e">
        <f aca="true" t="shared" si="2" ref="Q8:Q11">#N/A</f>
        <v>#N/A</v>
      </c>
      <c r="R8" s="14">
        <v>40</v>
      </c>
      <c r="T8" s="18">
        <v>9.2</v>
      </c>
      <c r="U8" s="18"/>
    </row>
    <row r="9" spans="1:21" ht="15">
      <c r="A9" s="8" t="s">
        <v>179</v>
      </c>
      <c r="B9" s="13" t="s">
        <v>180</v>
      </c>
      <c r="D9" s="13" t="s">
        <v>181</v>
      </c>
      <c r="F9" s="13" t="s">
        <v>181</v>
      </c>
      <c r="H9" s="13" t="s">
        <v>182</v>
      </c>
      <c r="I9" s="13" t="e">
        <f t="shared" si="0"/>
        <v>#N/A</v>
      </c>
      <c r="J9" s="14">
        <v>0</v>
      </c>
      <c r="L9" s="13" t="s">
        <v>180</v>
      </c>
      <c r="M9" s="3" t="e">
        <f t="shared" si="1"/>
        <v>#N/A</v>
      </c>
      <c r="N9" s="17">
        <v>40</v>
      </c>
      <c r="P9" s="13" t="s">
        <v>183</v>
      </c>
      <c r="Q9" s="13" t="e">
        <f t="shared" si="2"/>
        <v>#N/A</v>
      </c>
      <c r="R9" s="14">
        <v>80</v>
      </c>
      <c r="T9" s="4" t="s">
        <v>7</v>
      </c>
      <c r="U9" s="4"/>
    </row>
    <row r="10" spans="1:21" ht="15">
      <c r="A10" s="8" t="s">
        <v>184</v>
      </c>
      <c r="B10" s="13" t="s">
        <v>183</v>
      </c>
      <c r="D10" s="13" t="s">
        <v>185</v>
      </c>
      <c r="F10" s="13" t="s">
        <v>185</v>
      </c>
      <c r="H10" s="13" t="s">
        <v>182</v>
      </c>
      <c r="I10" s="13" t="e">
        <f t="shared" si="0"/>
        <v>#N/A</v>
      </c>
      <c r="J10" s="14">
        <v>0</v>
      </c>
      <c r="L10" s="13" t="s">
        <v>183</v>
      </c>
      <c r="M10" s="3" t="e">
        <f t="shared" si="1"/>
        <v>#N/A</v>
      </c>
      <c r="N10" s="17">
        <v>30</v>
      </c>
      <c r="P10" s="13" t="s">
        <v>186</v>
      </c>
      <c r="Q10" s="13" t="e">
        <f t="shared" si="2"/>
        <v>#N/A</v>
      </c>
      <c r="R10" s="14">
        <v>60</v>
      </c>
      <c r="T10" s="18">
        <v>21.4</v>
      </c>
      <c r="U10" s="18"/>
    </row>
    <row r="11" spans="1:21" ht="15">
      <c r="A11" s="8" t="s">
        <v>187</v>
      </c>
      <c r="B11" s="19">
        <v>22.3</v>
      </c>
      <c r="D11" s="19">
        <v>45.1</v>
      </c>
      <c r="F11" s="13" t="s">
        <v>188</v>
      </c>
      <c r="H11" s="13" t="s">
        <v>189</v>
      </c>
      <c r="I11" s="13" t="e">
        <f t="shared" si="0"/>
        <v>#N/A</v>
      </c>
      <c r="J11" s="14">
        <v>0</v>
      </c>
      <c r="L11" s="13" t="s">
        <v>190</v>
      </c>
      <c r="M11" s="3" t="e">
        <f t="shared" si="1"/>
        <v>#N/A</v>
      </c>
      <c r="N11" s="17">
        <v>10</v>
      </c>
      <c r="P11" s="13" t="s">
        <v>191</v>
      </c>
      <c r="Q11" s="13" t="e">
        <f t="shared" si="2"/>
        <v>#N/A</v>
      </c>
      <c r="R11" s="14">
        <v>20</v>
      </c>
      <c r="T11" s="18">
        <v>20</v>
      </c>
      <c r="U11" s="18"/>
    </row>
    <row r="12" spans="1:21" ht="15">
      <c r="A12" s="1" t="s">
        <v>169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T12" s="18">
        <v>50.6</v>
      </c>
      <c r="U12" s="18"/>
    </row>
    <row r="13" spans="1:21" ht="15">
      <c r="A13" s="1" t="s">
        <v>192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T13" s="20" t="s">
        <v>193</v>
      </c>
      <c r="U13" s="8"/>
    </row>
  </sheetData>
  <sheetProtection selectLockedCells="1" selectUnlockedCells="1"/>
  <mergeCells count="14">
    <mergeCell ref="A2:F2"/>
    <mergeCell ref="A4:U4"/>
    <mergeCell ref="H6:R6"/>
    <mergeCell ref="T6:U6"/>
    <mergeCell ref="H7:J7"/>
    <mergeCell ref="N7:P7"/>
    <mergeCell ref="R7:T7"/>
    <mergeCell ref="T8:U8"/>
    <mergeCell ref="T9:U9"/>
    <mergeCell ref="T10:U10"/>
    <mergeCell ref="T11:U11"/>
    <mergeCell ref="A12:R12"/>
    <mergeCell ref="T12:U12"/>
    <mergeCell ref="A13:R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53.7109375" style="0" customWidth="1"/>
    <col min="12" max="16384" width="8.7109375" style="0" customWidth="1"/>
  </cols>
  <sheetData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15">
      <c r="A4" s="8" t="s">
        <v>141</v>
      </c>
      <c r="C4" s="3" t="s">
        <v>142</v>
      </c>
      <c r="E4" s="3" t="s">
        <v>143</v>
      </c>
      <c r="G4" s="3" t="s">
        <v>144</v>
      </c>
      <c r="I4" s="3" t="s">
        <v>194</v>
      </c>
      <c r="K4" s="3" t="s">
        <v>146</v>
      </c>
    </row>
    <row r="5" spans="1:11" ht="15">
      <c r="A5" t="s">
        <v>41</v>
      </c>
      <c r="C5" s="16">
        <v>466375</v>
      </c>
      <c r="E5" s="13" t="s">
        <v>71</v>
      </c>
      <c r="G5" s="13" t="s">
        <v>195</v>
      </c>
      <c r="I5" s="16">
        <v>115195</v>
      </c>
      <c r="K5" s="13" t="s">
        <v>196</v>
      </c>
    </row>
  </sheetData>
  <sheetProtection selectLockedCells="1" selectUnlockedCells="1"/>
  <mergeCells count="1">
    <mergeCell ref="A2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7.7109375" style="0" customWidth="1"/>
    <col min="7" max="7" width="8.7109375" style="0" customWidth="1"/>
    <col min="8" max="8" width="6.7109375" style="0" customWidth="1"/>
    <col min="9" max="9" width="1.7109375" style="0" customWidth="1"/>
    <col min="10" max="10" width="10.7109375" style="0" customWidth="1"/>
    <col min="11" max="11" width="8.7109375" style="0" customWidth="1"/>
    <col min="12" max="12" width="6.7109375" style="0" customWidth="1"/>
    <col min="13" max="13" width="1.7109375" style="0" customWidth="1"/>
    <col min="14" max="14" width="10.7109375" style="0" customWidth="1"/>
    <col min="15" max="15" width="8.7109375" style="0" customWidth="1"/>
    <col min="16" max="16" width="6.7109375" style="0" customWidth="1"/>
    <col min="17" max="17" width="1.7109375" style="0" customWidth="1"/>
    <col min="18" max="18" width="10.7109375" style="0" customWidth="1"/>
    <col min="19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2:21" ht="15">
      <c r="B6" s="3" t="s">
        <v>165</v>
      </c>
      <c r="D6" s="3" t="s">
        <v>166</v>
      </c>
      <c r="F6" s="3" t="s">
        <v>167</v>
      </c>
      <c r="H6" s="4" t="s">
        <v>168</v>
      </c>
      <c r="I6" s="4"/>
      <c r="J6" s="4"/>
      <c r="K6" s="4"/>
      <c r="L6" s="4"/>
      <c r="M6" s="4"/>
      <c r="N6" s="4"/>
      <c r="O6" s="4"/>
      <c r="P6" s="4"/>
      <c r="Q6" s="4"/>
      <c r="R6" s="4"/>
      <c r="T6" s="4" t="s">
        <v>169</v>
      </c>
      <c r="U6" s="4"/>
    </row>
    <row r="7" spans="8:20" ht="15">
      <c r="H7" s="9" t="s">
        <v>170</v>
      </c>
      <c r="I7" s="9"/>
      <c r="J7" s="9"/>
      <c r="N7" s="4" t="s">
        <v>165</v>
      </c>
      <c r="O7" s="4"/>
      <c r="P7" s="4"/>
      <c r="R7" s="9" t="s">
        <v>171</v>
      </c>
      <c r="S7" s="9"/>
      <c r="T7" s="9"/>
    </row>
    <row r="8" spans="1:21" ht="15">
      <c r="A8" s="8" t="s">
        <v>172</v>
      </c>
      <c r="B8" s="13" t="s">
        <v>198</v>
      </c>
      <c r="D8" s="13" t="s">
        <v>199</v>
      </c>
      <c r="F8" s="13" t="s">
        <v>200</v>
      </c>
      <c r="H8" s="13" t="s">
        <v>189</v>
      </c>
      <c r="I8" s="13" t="e">
        <f aca="true" t="shared" si="0" ref="I8:I11">#N/A</f>
        <v>#N/A</v>
      </c>
      <c r="J8" s="14">
        <v>0</v>
      </c>
      <c r="L8" s="13" t="s">
        <v>201</v>
      </c>
      <c r="M8" s="3" t="e">
        <f aca="true" t="shared" si="1" ref="M8:M11">#N/A</f>
        <v>#N/A</v>
      </c>
      <c r="N8" s="17">
        <v>30</v>
      </c>
      <c r="P8" s="13" t="s">
        <v>202</v>
      </c>
      <c r="Q8" s="13" t="e">
        <f aca="true" t="shared" si="2" ref="Q8:Q11">#N/A</f>
        <v>#N/A</v>
      </c>
      <c r="R8" s="14">
        <v>60</v>
      </c>
      <c r="T8" s="18">
        <v>15.3</v>
      </c>
      <c r="U8" s="18"/>
    </row>
    <row r="9" spans="1:21" ht="15">
      <c r="A9" s="8" t="s">
        <v>179</v>
      </c>
      <c r="B9" s="13" t="s">
        <v>182</v>
      </c>
      <c r="D9" s="13" t="s">
        <v>203</v>
      </c>
      <c r="F9" s="13" t="s">
        <v>203</v>
      </c>
      <c r="H9" s="13" t="s">
        <v>204</v>
      </c>
      <c r="I9" s="13" t="e">
        <f t="shared" si="0"/>
        <v>#N/A</v>
      </c>
      <c r="J9" s="14">
        <v>0</v>
      </c>
      <c r="L9" s="13" t="s">
        <v>182</v>
      </c>
      <c r="M9" s="3" t="e">
        <f t="shared" si="1"/>
        <v>#N/A</v>
      </c>
      <c r="N9" s="17">
        <v>40</v>
      </c>
      <c r="P9" s="13" t="s">
        <v>205</v>
      </c>
      <c r="Q9" s="13" t="e">
        <f t="shared" si="2"/>
        <v>#N/A</v>
      </c>
      <c r="R9" s="14">
        <v>80</v>
      </c>
      <c r="T9" s="4" t="s">
        <v>7</v>
      </c>
      <c r="U9" s="4"/>
    </row>
    <row r="10" spans="1:21" ht="15">
      <c r="A10" s="8" t="s">
        <v>184</v>
      </c>
      <c r="B10" s="13" t="s">
        <v>206</v>
      </c>
      <c r="D10" s="13" t="s">
        <v>207</v>
      </c>
      <c r="F10" s="13" t="s">
        <v>207</v>
      </c>
      <c r="H10" s="13" t="s">
        <v>204</v>
      </c>
      <c r="I10" s="13" t="e">
        <f t="shared" si="0"/>
        <v>#N/A</v>
      </c>
      <c r="J10" s="14">
        <v>0</v>
      </c>
      <c r="L10" s="13" t="s">
        <v>206</v>
      </c>
      <c r="M10" s="3" t="e">
        <f t="shared" si="1"/>
        <v>#N/A</v>
      </c>
      <c r="N10" s="17">
        <v>20</v>
      </c>
      <c r="P10" s="13" t="s">
        <v>57</v>
      </c>
      <c r="Q10" s="13" t="e">
        <f t="shared" si="2"/>
        <v>#N/A</v>
      </c>
      <c r="R10" s="14">
        <v>40</v>
      </c>
      <c r="T10" s="4" t="s">
        <v>7</v>
      </c>
      <c r="U10" s="4"/>
    </row>
    <row r="11" spans="1:21" ht="15">
      <c r="A11" s="8" t="s">
        <v>187</v>
      </c>
      <c r="B11" s="19">
        <v>20.7</v>
      </c>
      <c r="D11" s="19">
        <v>21.4</v>
      </c>
      <c r="F11" s="13" t="s">
        <v>208</v>
      </c>
      <c r="H11" s="13" t="s">
        <v>189</v>
      </c>
      <c r="I11" s="13" t="e">
        <f t="shared" si="0"/>
        <v>#N/A</v>
      </c>
      <c r="J11" s="14">
        <v>0</v>
      </c>
      <c r="L11" s="13" t="s">
        <v>190</v>
      </c>
      <c r="M11" s="3" t="e">
        <f t="shared" si="1"/>
        <v>#N/A</v>
      </c>
      <c r="N11" s="17">
        <v>10</v>
      </c>
      <c r="P11" s="13" t="s">
        <v>209</v>
      </c>
      <c r="Q11" s="13" t="e">
        <f t="shared" si="2"/>
        <v>#N/A</v>
      </c>
      <c r="R11" s="14">
        <v>20</v>
      </c>
      <c r="T11" s="18">
        <v>11.6</v>
      </c>
      <c r="U11" s="18"/>
    </row>
    <row r="12" spans="1:21" ht="15">
      <c r="A12" s="1" t="s">
        <v>169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T12" s="18">
        <v>26.9</v>
      </c>
      <c r="U12" s="18"/>
    </row>
    <row r="13" spans="1:21" ht="15">
      <c r="A13" s="1" t="s">
        <v>192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T13" s="20" t="s">
        <v>210</v>
      </c>
      <c r="U13" s="8"/>
    </row>
  </sheetData>
  <sheetProtection selectLockedCells="1" selectUnlockedCells="1"/>
  <mergeCells count="14">
    <mergeCell ref="A2:F2"/>
    <mergeCell ref="A4:U4"/>
    <mergeCell ref="H6:R6"/>
    <mergeCell ref="T6:U6"/>
    <mergeCell ref="H7:J7"/>
    <mergeCell ref="N7:P7"/>
    <mergeCell ref="R7:T7"/>
    <mergeCell ref="T8:U8"/>
    <mergeCell ref="T9:U9"/>
    <mergeCell ref="T10:U10"/>
    <mergeCell ref="T11:U11"/>
    <mergeCell ref="A12:R12"/>
    <mergeCell ref="T12:U12"/>
    <mergeCell ref="A13:R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53.7109375" style="0" customWidth="1"/>
    <col min="12" max="16384" width="8.7109375" style="0" customWidth="1"/>
  </cols>
  <sheetData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15">
      <c r="A4" s="8" t="s">
        <v>141</v>
      </c>
      <c r="C4" s="3" t="s">
        <v>142</v>
      </c>
      <c r="E4" s="3" t="s">
        <v>143</v>
      </c>
      <c r="G4" s="3" t="s">
        <v>144</v>
      </c>
      <c r="I4" s="3" t="s">
        <v>194</v>
      </c>
      <c r="K4" s="3" t="s">
        <v>146</v>
      </c>
    </row>
    <row r="5" spans="1:11" ht="15">
      <c r="A5" t="s">
        <v>39</v>
      </c>
      <c r="C5" s="16">
        <v>374920</v>
      </c>
      <c r="E5" s="13" t="s">
        <v>71</v>
      </c>
      <c r="G5" s="13" t="s">
        <v>211</v>
      </c>
      <c r="I5" s="16">
        <v>55076</v>
      </c>
      <c r="K5" s="13" t="s">
        <v>212</v>
      </c>
    </row>
  </sheetData>
  <sheetProtection selectLockedCells="1" selectUnlockedCells="1"/>
  <mergeCells count="1">
    <mergeCell ref="A2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45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5">
      <c r="A6" s="4" t="s">
        <v>214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5:11" ht="15">
      <c r="E7" s="4" t="s">
        <v>215</v>
      </c>
      <c r="F7" s="4"/>
      <c r="G7" s="4"/>
      <c r="I7" s="4" t="s">
        <v>216</v>
      </c>
      <c r="J7" s="4"/>
      <c r="K7" s="4"/>
    </row>
    <row r="8" spans="1:11" ht="15">
      <c r="A8" s="3" t="s">
        <v>141</v>
      </c>
      <c r="C8" s="3" t="s">
        <v>217</v>
      </c>
      <c r="E8" s="3" t="s">
        <v>218</v>
      </c>
      <c r="G8" s="3" t="s">
        <v>219</v>
      </c>
      <c r="I8" s="3" t="s">
        <v>220</v>
      </c>
      <c r="K8" s="3" t="s">
        <v>219</v>
      </c>
    </row>
    <row r="9" spans="1:11" ht="15">
      <c r="A9" t="s">
        <v>37</v>
      </c>
      <c r="C9" s="16">
        <v>960000</v>
      </c>
      <c r="E9" s="13" t="s">
        <v>221</v>
      </c>
      <c r="G9" s="16">
        <v>2880000</v>
      </c>
      <c r="I9" s="13" t="s">
        <v>7</v>
      </c>
      <c r="K9" s="13" t="s">
        <v>7</v>
      </c>
    </row>
    <row r="10" spans="1:11" ht="15">
      <c r="A10" t="s">
        <v>40</v>
      </c>
      <c r="C10" s="16">
        <v>440000</v>
      </c>
      <c r="E10" s="13" t="s">
        <v>222</v>
      </c>
      <c r="G10" s="16">
        <v>660000</v>
      </c>
      <c r="I10" s="13" t="s">
        <v>7</v>
      </c>
      <c r="K10" s="13" t="s">
        <v>7</v>
      </c>
    </row>
    <row r="11" spans="1:11" ht="15">
      <c r="A11" t="s">
        <v>41</v>
      </c>
      <c r="C11" s="16">
        <v>455000</v>
      </c>
      <c r="E11" s="13" t="s">
        <v>222</v>
      </c>
      <c r="G11" s="16">
        <v>682500</v>
      </c>
      <c r="I11" s="13" t="s">
        <v>80</v>
      </c>
      <c r="K11" s="16">
        <v>45500</v>
      </c>
    </row>
    <row r="12" spans="1:11" ht="15">
      <c r="A12" t="s">
        <v>39</v>
      </c>
      <c r="C12" s="16">
        <v>364000</v>
      </c>
      <c r="E12" s="13" t="s">
        <v>222</v>
      </c>
      <c r="G12" s="16">
        <v>546000</v>
      </c>
      <c r="I12" s="13" t="s">
        <v>7</v>
      </c>
      <c r="K12" s="13" t="s">
        <v>7</v>
      </c>
    </row>
    <row r="13" spans="1:11" ht="15">
      <c r="A13" t="s">
        <v>36</v>
      </c>
      <c r="C13" s="16">
        <v>377750</v>
      </c>
      <c r="E13" s="13" t="s">
        <v>223</v>
      </c>
      <c r="G13" s="16">
        <v>339975</v>
      </c>
      <c r="I13" s="13" t="s">
        <v>7</v>
      </c>
      <c r="K13" s="13" t="s">
        <v>7</v>
      </c>
    </row>
    <row r="14" spans="1:11" ht="15">
      <c r="A14" t="s">
        <v>38</v>
      </c>
      <c r="C14" s="16">
        <v>350000</v>
      </c>
      <c r="E14" s="13" t="s">
        <v>67</v>
      </c>
      <c r="G14" s="16">
        <v>367500</v>
      </c>
      <c r="I14" s="13" t="s">
        <v>7</v>
      </c>
      <c r="K14" s="13" t="s">
        <v>7</v>
      </c>
    </row>
  </sheetData>
  <sheetProtection selectLockedCells="1" selectUnlockedCells="1"/>
  <mergeCells count="5">
    <mergeCell ref="A2:F2"/>
    <mergeCell ref="A4:K4"/>
    <mergeCell ref="A6:K6"/>
    <mergeCell ref="E7:G7"/>
    <mergeCell ref="I7:K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15.7109375" style="0" customWidth="1"/>
    <col min="11" max="11" width="8.7109375" style="0" customWidth="1"/>
    <col min="12" max="12" width="46.7109375" style="0" customWidth="1"/>
    <col min="13" max="13" width="8.7109375" style="0" customWidth="1"/>
    <col min="14" max="14" width="15.7109375" style="0" customWidth="1"/>
    <col min="15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1:14" ht="15">
      <c r="A6" s="4" t="s">
        <v>225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4" ht="15">
      <c r="C7" s="2"/>
      <c r="D7" s="2"/>
      <c r="E7" s="2"/>
      <c r="G7" s="4" t="s">
        <v>226</v>
      </c>
      <c r="H7" s="4"/>
      <c r="I7" s="4"/>
      <c r="J7" s="4"/>
      <c r="L7" s="4" t="s">
        <v>227</v>
      </c>
      <c r="M7" s="4"/>
      <c r="N7" s="4"/>
    </row>
    <row r="8" spans="1:14" ht="15">
      <c r="A8" s="3" t="s">
        <v>141</v>
      </c>
      <c r="C8" s="4" t="s">
        <v>228</v>
      </c>
      <c r="D8" s="4"/>
      <c r="E8" s="4"/>
      <c r="G8" s="3" t="s">
        <v>229</v>
      </c>
      <c r="J8" s="3" t="s">
        <v>230</v>
      </c>
      <c r="L8" s="3" t="s">
        <v>229</v>
      </c>
      <c r="N8" s="3" t="s">
        <v>230</v>
      </c>
    </row>
    <row r="9" spans="1:14" ht="15">
      <c r="A9" t="s">
        <v>37</v>
      </c>
      <c r="D9" s="16">
        <v>900000</v>
      </c>
      <c r="G9" s="13" t="s">
        <v>231</v>
      </c>
      <c r="J9" s="16">
        <v>2475000</v>
      </c>
      <c r="L9" s="13" t="s">
        <v>232</v>
      </c>
      <c r="N9" s="16">
        <v>225000</v>
      </c>
    </row>
    <row r="10" spans="1:14" ht="15">
      <c r="A10" t="s">
        <v>40</v>
      </c>
      <c r="D10" s="16">
        <v>375000</v>
      </c>
      <c r="G10" s="13" t="s">
        <v>159</v>
      </c>
      <c r="J10" s="16">
        <v>525000</v>
      </c>
      <c r="L10" s="13" t="s">
        <v>7</v>
      </c>
      <c r="N10" s="13" t="s">
        <v>7</v>
      </c>
    </row>
    <row r="11" spans="1:14" ht="15">
      <c r="A11" t="s">
        <v>41</v>
      </c>
      <c r="D11" s="16">
        <v>422300</v>
      </c>
      <c r="G11" s="13" t="s">
        <v>222</v>
      </c>
      <c r="J11" s="16">
        <v>633450</v>
      </c>
      <c r="L11" s="13" t="s">
        <v>80</v>
      </c>
      <c r="N11" s="16">
        <v>42230</v>
      </c>
    </row>
    <row r="12" spans="1:14" ht="15">
      <c r="A12" t="s">
        <v>39</v>
      </c>
      <c r="D12" s="16">
        <v>355350</v>
      </c>
      <c r="G12" s="13" t="s">
        <v>222</v>
      </c>
      <c r="J12" s="16">
        <v>533025</v>
      </c>
      <c r="L12" s="13" t="s">
        <v>7</v>
      </c>
      <c r="N12" s="13" t="s">
        <v>7</v>
      </c>
    </row>
    <row r="13" spans="1:14" ht="15">
      <c r="A13" t="s">
        <v>36</v>
      </c>
      <c r="D13" s="16">
        <v>357313</v>
      </c>
      <c r="G13" s="13" t="s">
        <v>223</v>
      </c>
      <c r="J13" s="16">
        <v>321582</v>
      </c>
      <c r="L13" s="13" t="s">
        <v>7</v>
      </c>
      <c r="N13" s="13" t="s">
        <v>7</v>
      </c>
    </row>
    <row r="14" spans="1:14" ht="15">
      <c r="A14" t="s">
        <v>38</v>
      </c>
      <c r="D14" s="16">
        <v>330000</v>
      </c>
      <c r="G14" s="13" t="s">
        <v>223</v>
      </c>
      <c r="J14" s="16">
        <v>297000</v>
      </c>
      <c r="L14" s="13" t="s">
        <v>7</v>
      </c>
      <c r="N14" s="13" t="s">
        <v>7</v>
      </c>
    </row>
  </sheetData>
  <sheetProtection selectLockedCells="1" selectUnlockedCells="1"/>
  <mergeCells count="7">
    <mergeCell ref="A2:F2"/>
    <mergeCell ref="A4:N4"/>
    <mergeCell ref="A6:N6"/>
    <mergeCell ref="C7:E7"/>
    <mergeCell ref="G7:J7"/>
    <mergeCell ref="L7:N7"/>
    <mergeCell ref="C8:E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2:15" ht="15">
      <c r="B6" s="4" t="s">
        <v>234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8"/>
      <c r="B7" s="4" t="s">
        <v>235</v>
      </c>
      <c r="C7" s="4"/>
      <c r="D7" s="4"/>
      <c r="E7" s="4"/>
      <c r="G7" s="4" t="s">
        <v>236</v>
      </c>
      <c r="H7" s="4"/>
      <c r="I7" s="4"/>
      <c r="J7" s="4"/>
      <c r="L7" s="4" t="s">
        <v>237</v>
      </c>
      <c r="M7" s="4"/>
      <c r="N7" s="4"/>
      <c r="O7" s="4"/>
    </row>
    <row r="8" spans="1:14" ht="15">
      <c r="A8" s="8" t="s">
        <v>238</v>
      </c>
      <c r="B8" s="21">
        <v>67.8</v>
      </c>
      <c r="C8" s="21"/>
      <c r="D8" s="21"/>
      <c r="G8" s="21">
        <v>69.9</v>
      </c>
      <c r="H8" s="21"/>
      <c r="I8" s="21"/>
      <c r="L8" s="21">
        <v>67.1</v>
      </c>
      <c r="M8" s="21"/>
      <c r="N8" s="21"/>
    </row>
    <row r="9" spans="1:14" ht="15">
      <c r="A9" s="8" t="s">
        <v>239</v>
      </c>
      <c r="B9" s="21">
        <v>527.6</v>
      </c>
      <c r="C9" s="21"/>
      <c r="D9" s="21"/>
      <c r="G9" s="21">
        <v>552.6</v>
      </c>
      <c r="H9" s="21"/>
      <c r="I9" s="21"/>
      <c r="L9" s="21">
        <v>574.1</v>
      </c>
      <c r="M9" s="21"/>
      <c r="N9" s="21"/>
    </row>
    <row r="10" spans="1:14" ht="15">
      <c r="A10" s="8" t="s">
        <v>240</v>
      </c>
      <c r="B10" s="21">
        <v>273.5</v>
      </c>
      <c r="C10" s="21"/>
      <c r="D10" s="21"/>
      <c r="G10" s="21">
        <v>233.2</v>
      </c>
      <c r="H10" s="21"/>
      <c r="I10" s="21"/>
      <c r="L10" s="21">
        <v>417.9</v>
      </c>
      <c r="M10" s="21"/>
      <c r="N10" s="21"/>
    </row>
    <row r="11" spans="1:14" ht="15">
      <c r="A11" s="8" t="s">
        <v>241</v>
      </c>
      <c r="B11" s="21">
        <v>801.1</v>
      </c>
      <c r="C11" s="21"/>
      <c r="D11" s="21"/>
      <c r="F11" s="13"/>
      <c r="G11" s="21">
        <v>785.8</v>
      </c>
      <c r="H11" s="21"/>
      <c r="I11" s="21"/>
      <c r="L11" s="21">
        <v>992</v>
      </c>
      <c r="M11" s="21"/>
      <c r="N11" s="21"/>
    </row>
    <row r="12" spans="1:14" ht="15">
      <c r="A12" s="8" t="s">
        <v>242</v>
      </c>
      <c r="B12" s="22" t="s">
        <v>53</v>
      </c>
      <c r="C12" s="22"/>
      <c r="D12" s="22"/>
      <c r="G12" s="22" t="s">
        <v>243</v>
      </c>
      <c r="H12" s="22"/>
      <c r="I12" s="22"/>
      <c r="L12" s="22" t="s">
        <v>244</v>
      </c>
      <c r="M12" s="22"/>
      <c r="N12" s="22"/>
    </row>
  </sheetData>
  <sheetProtection selectLockedCells="1" selectUnlockedCells="1"/>
  <mergeCells count="21">
    <mergeCell ref="A2:F2"/>
    <mergeCell ref="A4:O4"/>
    <mergeCell ref="B6:O6"/>
    <mergeCell ref="B7:E7"/>
    <mergeCell ref="G7:J7"/>
    <mergeCell ref="L7:O7"/>
    <mergeCell ref="B8:D8"/>
    <mergeCell ref="G8:I8"/>
    <mergeCell ref="L8:N8"/>
    <mergeCell ref="B9:D9"/>
    <mergeCell ref="G9:I9"/>
    <mergeCell ref="L9:N9"/>
    <mergeCell ref="B10:D10"/>
    <mergeCell ref="G10:I10"/>
    <mergeCell ref="L10:N10"/>
    <mergeCell ref="B11:D11"/>
    <mergeCell ref="G11:I11"/>
    <mergeCell ref="L11:N11"/>
    <mergeCell ref="B12:D12"/>
    <mergeCell ref="G12:I12"/>
    <mergeCell ref="L12:N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4" spans="1:3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6" spans="2:32" ht="15">
      <c r="B6" s="4" t="s">
        <v>246</v>
      </c>
      <c r="C6" s="4"/>
      <c r="D6" s="4"/>
      <c r="F6" s="4" t="s">
        <v>247</v>
      </c>
      <c r="G6" s="4"/>
      <c r="H6" s="4"/>
      <c r="J6" s="4" t="s">
        <v>248</v>
      </c>
      <c r="K6" s="4"/>
      <c r="L6" s="4"/>
      <c r="N6" s="4" t="s">
        <v>249</v>
      </c>
      <c r="O6" s="4"/>
      <c r="P6" s="4"/>
      <c r="R6" s="4" t="s">
        <v>235</v>
      </c>
      <c r="S6" s="4"/>
      <c r="T6" s="4"/>
      <c r="V6" s="4" t="s">
        <v>236</v>
      </c>
      <c r="W6" s="4"/>
      <c r="X6" s="4"/>
      <c r="Z6" s="4" t="s">
        <v>237</v>
      </c>
      <c r="AA6" s="4"/>
      <c r="AB6" s="4"/>
      <c r="AD6" s="4" t="s">
        <v>249</v>
      </c>
      <c r="AE6" s="4"/>
      <c r="AF6" s="4"/>
    </row>
    <row r="7" spans="1:31" ht="15">
      <c r="A7" t="s">
        <v>250</v>
      </c>
      <c r="B7" s="21">
        <v>1.88</v>
      </c>
      <c r="C7" s="21"/>
      <c r="F7" s="21">
        <v>2.03</v>
      </c>
      <c r="G7" s="21"/>
      <c r="J7" s="21">
        <v>2.09</v>
      </c>
      <c r="K7" s="21"/>
      <c r="N7" s="21">
        <v>2</v>
      </c>
      <c r="O7" s="21"/>
      <c r="R7" s="21">
        <v>2.49</v>
      </c>
      <c r="S7" s="21"/>
      <c r="V7" s="21">
        <v>2.55</v>
      </c>
      <c r="W7" s="21"/>
      <c r="Z7" s="21">
        <v>2.46</v>
      </c>
      <c r="AA7" s="21"/>
      <c r="AD7" s="21">
        <v>2.5</v>
      </c>
      <c r="AE7" s="21"/>
    </row>
  </sheetData>
  <sheetProtection selectLockedCells="1" selectUnlockedCells="1"/>
  <mergeCells count="18">
    <mergeCell ref="A2:F2"/>
    <mergeCell ref="A4:AF4"/>
    <mergeCell ref="B6:D6"/>
    <mergeCell ref="F6:H6"/>
    <mergeCell ref="J6:L6"/>
    <mergeCell ref="N6:P6"/>
    <mergeCell ref="R6:T6"/>
    <mergeCell ref="V6:X6"/>
    <mergeCell ref="Z6:AB6"/>
    <mergeCell ref="AD6:AF6"/>
    <mergeCell ref="B7:C7"/>
    <mergeCell ref="F7:G7"/>
    <mergeCell ref="J7:K7"/>
    <mergeCell ref="N7:O7"/>
    <mergeCell ref="R7:S7"/>
    <mergeCell ref="V7:W7"/>
    <mergeCell ref="Z7:AA7"/>
    <mergeCell ref="AD7:AE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6.7109375" style="0" customWidth="1"/>
    <col min="3" max="4" width="8.7109375" style="0" customWidth="1"/>
    <col min="5" max="5" width="6.7109375" style="0" customWidth="1"/>
    <col min="6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4" t="s">
        <v>252</v>
      </c>
      <c r="B6" s="4"/>
      <c r="C6" s="4"/>
      <c r="D6" s="4"/>
      <c r="E6" s="4"/>
      <c r="F6" s="4"/>
      <c r="G6" s="4"/>
      <c r="H6" s="4"/>
      <c r="I6" s="4"/>
    </row>
    <row r="7" spans="2:9" ht="15">
      <c r="B7" s="2"/>
      <c r="C7" s="2"/>
      <c r="E7" s="2"/>
      <c r="F7" s="2"/>
      <c r="H7" s="2"/>
      <c r="I7" s="2"/>
    </row>
    <row r="8" spans="2:9" ht="15">
      <c r="B8" s="4" t="s">
        <v>253</v>
      </c>
      <c r="C8" s="4"/>
      <c r="E8" s="4" t="s">
        <v>254</v>
      </c>
      <c r="F8" s="4"/>
      <c r="H8" s="4" t="s">
        <v>255</v>
      </c>
      <c r="I8" s="4"/>
    </row>
    <row r="9" spans="1:8" ht="15">
      <c r="A9" t="s">
        <v>256</v>
      </c>
      <c r="B9" s="7" t="s">
        <v>257</v>
      </c>
      <c r="E9" s="7" t="s">
        <v>258</v>
      </c>
      <c r="H9" s="7" t="s">
        <v>259</v>
      </c>
    </row>
    <row r="10" spans="1:8" ht="15">
      <c r="A10" t="s">
        <v>260</v>
      </c>
      <c r="B10" s="7" t="s">
        <v>261</v>
      </c>
      <c r="E10" s="7" t="s">
        <v>262</v>
      </c>
      <c r="H10" s="7" t="s">
        <v>263</v>
      </c>
    </row>
    <row r="11" spans="1:8" ht="15">
      <c r="A11" t="s">
        <v>264</v>
      </c>
      <c r="B11" s="7" t="s">
        <v>265</v>
      </c>
      <c r="E11" s="7" t="s">
        <v>266</v>
      </c>
      <c r="H11" s="7" t="s">
        <v>267</v>
      </c>
    </row>
    <row r="12" spans="2:9" ht="15">
      <c r="B12" s="2"/>
      <c r="C12" s="2"/>
      <c r="E12" s="2"/>
      <c r="F12" s="2"/>
      <c r="H12" s="2"/>
      <c r="I12" s="2"/>
    </row>
    <row r="13" spans="1:8" ht="15">
      <c r="A13" t="s">
        <v>268</v>
      </c>
      <c r="B13" s="7" t="s">
        <v>269</v>
      </c>
      <c r="E13" s="7" t="s">
        <v>266</v>
      </c>
      <c r="H13" s="7" t="s">
        <v>270</v>
      </c>
    </row>
    <row r="14" spans="1:8" ht="15">
      <c r="A14" t="s">
        <v>271</v>
      </c>
      <c r="B14" s="7" t="s">
        <v>272</v>
      </c>
      <c r="E14" s="7" t="s">
        <v>176</v>
      </c>
      <c r="H14" s="7" t="s">
        <v>273</v>
      </c>
    </row>
  </sheetData>
  <sheetProtection selectLockedCells="1" selectUnlockedCells="1"/>
  <mergeCells count="12">
    <mergeCell ref="A2:F2"/>
    <mergeCell ref="A4:I4"/>
    <mergeCell ref="A6:I6"/>
    <mergeCell ref="B7:C7"/>
    <mergeCell ref="E7:F7"/>
    <mergeCell ref="H7:I7"/>
    <mergeCell ref="B8:C8"/>
    <mergeCell ref="E8:F8"/>
    <mergeCell ref="H8:I8"/>
    <mergeCell ref="B12:C12"/>
    <mergeCell ref="E12:F12"/>
    <mergeCell ref="H12:I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4" ht="15">
      <c r="A2" s="2"/>
      <c r="B2" s="2"/>
      <c r="C2" s="2"/>
      <c r="D2" s="2"/>
    </row>
    <row r="4" spans="1:4" ht="15">
      <c r="A4" s="4" t="s">
        <v>17</v>
      </c>
      <c r="B4" s="4"/>
      <c r="C4" s="4"/>
      <c r="D4" s="4"/>
    </row>
    <row r="5" spans="2:4" ht="15">
      <c r="B5" s="4" t="s">
        <v>18</v>
      </c>
      <c r="C5" s="4"/>
      <c r="D5" s="4"/>
    </row>
    <row r="6" spans="1:4" ht="15">
      <c r="A6" s="8" t="s">
        <v>19</v>
      </c>
      <c r="B6" s="2"/>
      <c r="C6" s="2"/>
      <c r="D6" s="2"/>
    </row>
    <row r="7" spans="1:4" ht="15">
      <c r="A7" t="s">
        <v>20</v>
      </c>
      <c r="B7" s="2"/>
      <c r="C7" s="2"/>
      <c r="D7" s="2"/>
    </row>
    <row r="8" spans="1:3" ht="15">
      <c r="A8" t="s">
        <v>21</v>
      </c>
      <c r="C8" s="5">
        <v>70000</v>
      </c>
    </row>
    <row r="9" spans="1:3" ht="15">
      <c r="A9" t="s">
        <v>22</v>
      </c>
      <c r="C9" s="5">
        <v>30000</v>
      </c>
    </row>
    <row r="10" spans="1:4" ht="15">
      <c r="A10" t="s">
        <v>23</v>
      </c>
      <c r="B10" s="2"/>
      <c r="C10" s="2"/>
      <c r="D10" s="2"/>
    </row>
    <row r="11" spans="1:3" ht="15">
      <c r="A11" t="s">
        <v>24</v>
      </c>
      <c r="C11" s="5">
        <v>30000</v>
      </c>
    </row>
    <row r="12" spans="1:3" ht="15">
      <c r="A12" t="s">
        <v>25</v>
      </c>
      <c r="C12" s="5">
        <v>20000</v>
      </c>
    </row>
    <row r="13" spans="1:3" ht="15">
      <c r="A13" t="s">
        <v>26</v>
      </c>
      <c r="C13" s="5">
        <v>25000</v>
      </c>
    </row>
    <row r="14" spans="1:3" ht="15">
      <c r="A14" t="s">
        <v>27</v>
      </c>
      <c r="C14" s="5">
        <v>20000</v>
      </c>
    </row>
    <row r="15" spans="1:4" ht="15">
      <c r="A15" t="s">
        <v>28</v>
      </c>
      <c r="B15" s="2"/>
      <c r="C15" s="2"/>
      <c r="D15" s="2"/>
    </row>
    <row r="16" spans="1:3" ht="15">
      <c r="A16" t="s">
        <v>24</v>
      </c>
      <c r="C16" s="5">
        <v>12000</v>
      </c>
    </row>
    <row r="17" spans="1:3" ht="15">
      <c r="A17" t="s">
        <v>25</v>
      </c>
      <c r="C17" s="5">
        <v>7000</v>
      </c>
    </row>
    <row r="18" spans="1:3" ht="15">
      <c r="A18" t="s">
        <v>26</v>
      </c>
      <c r="C18" s="5">
        <v>8500</v>
      </c>
    </row>
    <row r="19" spans="1:3" ht="15">
      <c r="A19" t="s">
        <v>27</v>
      </c>
      <c r="C19" s="5">
        <v>7000</v>
      </c>
    </row>
    <row r="20" spans="1:4" ht="15">
      <c r="A20" s="8" t="s">
        <v>29</v>
      </c>
      <c r="B20" s="2"/>
      <c r="C20" s="2"/>
      <c r="D20" s="2"/>
    </row>
    <row r="21" spans="1:4" ht="15">
      <c r="A21" t="s">
        <v>30</v>
      </c>
      <c r="B21" s="9" t="s">
        <v>31</v>
      </c>
      <c r="C21" s="9"/>
      <c r="D21" s="9"/>
    </row>
  </sheetData>
  <sheetProtection selectLockedCells="1" selectUnlockedCells="1"/>
  <mergeCells count="9">
    <mergeCell ref="A2:D2"/>
    <mergeCell ref="A4:D4"/>
    <mergeCell ref="B5:D5"/>
    <mergeCell ref="B6:D6"/>
    <mergeCell ref="B7:D7"/>
    <mergeCell ref="B10:D10"/>
    <mergeCell ref="B15:D15"/>
    <mergeCell ref="B20:D20"/>
    <mergeCell ref="B21:D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2" width="4.7109375" style="0" customWidth="1"/>
    <col min="3" max="3" width="10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42.7109375" style="0" customWidth="1"/>
    <col min="11" max="11" width="1.7109375" style="0" customWidth="1"/>
    <col min="12" max="12" width="8.7109375" style="0" customWidth="1"/>
    <col min="13" max="13" width="27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1:14" ht="15">
      <c r="A6" s="8" t="s">
        <v>275</v>
      </c>
      <c r="B6" s="3" t="s">
        <v>276</v>
      </c>
      <c r="C6" s="3" t="s">
        <v>277</v>
      </c>
      <c r="D6" s="4" t="s">
        <v>278</v>
      </c>
      <c r="E6" s="4"/>
      <c r="F6" s="4" t="s">
        <v>279</v>
      </c>
      <c r="G6" s="4"/>
      <c r="H6" s="4" t="s">
        <v>280</v>
      </c>
      <c r="I6" s="4"/>
      <c r="J6" s="3" t="s">
        <v>281</v>
      </c>
      <c r="K6" s="4" t="s">
        <v>282</v>
      </c>
      <c r="L6" s="4"/>
      <c r="M6" s="3" t="s">
        <v>283</v>
      </c>
      <c r="N6" s="3" t="s">
        <v>284</v>
      </c>
    </row>
    <row r="7" spans="1:14" ht="15">
      <c r="A7" s="8" t="s">
        <v>285</v>
      </c>
      <c r="B7" s="13">
        <v>2016</v>
      </c>
      <c r="C7" s="5">
        <v>972000</v>
      </c>
      <c r="D7" s="7" t="s">
        <v>7</v>
      </c>
      <c r="F7" s="7" t="s">
        <v>7</v>
      </c>
      <c r="H7" s="7" t="s">
        <v>7</v>
      </c>
      <c r="J7" s="5">
        <v>932980</v>
      </c>
      <c r="K7" s="6">
        <v>146655</v>
      </c>
      <c r="L7" s="6"/>
      <c r="M7" s="5">
        <v>229421</v>
      </c>
      <c r="N7" s="5">
        <v>2281056</v>
      </c>
    </row>
    <row r="8" spans="2:14" ht="15">
      <c r="B8" s="13">
        <v>2015</v>
      </c>
      <c r="C8" s="5">
        <v>945750</v>
      </c>
      <c r="D8" s="7" t="s">
        <v>7</v>
      </c>
      <c r="F8" s="7" t="s">
        <v>7</v>
      </c>
      <c r="H8" s="7" t="s">
        <v>7</v>
      </c>
      <c r="J8" s="5">
        <v>4017197</v>
      </c>
      <c r="K8" s="6">
        <v>188659</v>
      </c>
      <c r="L8" s="6"/>
      <c r="M8" s="5">
        <v>261318</v>
      </c>
      <c r="N8" s="5">
        <v>5412924</v>
      </c>
    </row>
    <row r="9" spans="2:14" ht="15">
      <c r="B9" s="13">
        <v>2014</v>
      </c>
      <c r="C9" s="5">
        <v>915750</v>
      </c>
      <c r="D9" s="7" t="s">
        <v>7</v>
      </c>
      <c r="F9" s="6">
        <v>899385</v>
      </c>
      <c r="G9" s="6"/>
      <c r="H9" s="7" t="s">
        <v>7</v>
      </c>
      <c r="J9" s="5">
        <v>4813820</v>
      </c>
      <c r="K9" s="6">
        <v>454102</v>
      </c>
      <c r="L9" s="6"/>
      <c r="M9" s="5">
        <v>247233</v>
      </c>
      <c r="N9" s="5">
        <v>7330290</v>
      </c>
    </row>
    <row r="10" spans="1:14" ht="15">
      <c r="A10" s="8" t="s">
        <v>286</v>
      </c>
      <c r="B10" s="13">
        <v>2016</v>
      </c>
      <c r="C10" s="5">
        <v>446600</v>
      </c>
      <c r="D10" s="7" t="s">
        <v>7</v>
      </c>
      <c r="F10" s="7" t="s">
        <v>7</v>
      </c>
      <c r="H10" s="7" t="s">
        <v>7</v>
      </c>
      <c r="J10" s="5">
        <v>266006</v>
      </c>
      <c r="K10" s="6">
        <v>17667</v>
      </c>
      <c r="L10" s="6"/>
      <c r="M10" s="5">
        <v>91783</v>
      </c>
      <c r="N10" s="5">
        <v>822056</v>
      </c>
    </row>
    <row r="11" spans="2:14" ht="15">
      <c r="B11" s="13">
        <v>2015</v>
      </c>
      <c r="C11" s="5">
        <v>413000</v>
      </c>
      <c r="D11" s="7" t="s">
        <v>7</v>
      </c>
      <c r="F11" s="7" t="s">
        <v>7</v>
      </c>
      <c r="H11" s="7" t="s">
        <v>7</v>
      </c>
      <c r="J11" s="5">
        <v>995750</v>
      </c>
      <c r="K11" s="6">
        <v>15128</v>
      </c>
      <c r="L11" s="6"/>
      <c r="M11" s="5">
        <v>96290</v>
      </c>
      <c r="N11" s="5">
        <v>1520168</v>
      </c>
    </row>
    <row r="12" spans="2:14" ht="15">
      <c r="B12" s="13">
        <v>2014</v>
      </c>
      <c r="C12" s="5">
        <v>380500</v>
      </c>
      <c r="D12" s="7" t="s">
        <v>7</v>
      </c>
      <c r="F12" s="6">
        <v>181378</v>
      </c>
      <c r="G12" s="6"/>
      <c r="H12" s="6">
        <v>179368</v>
      </c>
      <c r="I12" s="6"/>
      <c r="J12" s="5">
        <v>999175</v>
      </c>
      <c r="K12" s="6">
        <v>74196</v>
      </c>
      <c r="L12" s="6"/>
      <c r="M12" s="5">
        <v>75830</v>
      </c>
      <c r="N12" s="5">
        <v>1890447</v>
      </c>
    </row>
    <row r="13" spans="1:14" ht="15">
      <c r="A13" s="8" t="s">
        <v>287</v>
      </c>
      <c r="B13" s="13">
        <v>2016</v>
      </c>
      <c r="C13" s="5">
        <v>460688</v>
      </c>
      <c r="D13" s="7" t="s">
        <v>7</v>
      </c>
      <c r="F13" s="6">
        <v>51512</v>
      </c>
      <c r="G13" s="6"/>
      <c r="H13" s="7" t="s">
        <v>7</v>
      </c>
      <c r="J13" s="5">
        <v>115195</v>
      </c>
      <c r="K13" s="6">
        <v>47692</v>
      </c>
      <c r="L13" s="6"/>
      <c r="M13" s="5">
        <v>96791</v>
      </c>
      <c r="N13" s="5">
        <v>771878</v>
      </c>
    </row>
    <row r="14" spans="2:14" ht="15">
      <c r="B14" s="13">
        <v>2015</v>
      </c>
      <c r="C14" s="5">
        <v>446000</v>
      </c>
      <c r="D14" s="7" t="s">
        <v>7</v>
      </c>
      <c r="F14" s="6">
        <v>49524</v>
      </c>
      <c r="G14" s="6"/>
      <c r="H14" s="7" t="s">
        <v>7</v>
      </c>
      <c r="J14" s="5">
        <v>1086650</v>
      </c>
      <c r="K14" s="6">
        <v>68976</v>
      </c>
      <c r="L14" s="6"/>
      <c r="M14" s="5">
        <v>90649</v>
      </c>
      <c r="N14" s="5">
        <v>1741799</v>
      </c>
    </row>
    <row r="15" spans="2:14" ht="15">
      <c r="B15" s="13">
        <v>2014</v>
      </c>
      <c r="C15" s="5">
        <v>429650</v>
      </c>
      <c r="D15" s="7" t="s">
        <v>7</v>
      </c>
      <c r="F15" s="6">
        <v>175556</v>
      </c>
      <c r="G15" s="6"/>
      <c r="H15" s="7" t="s">
        <v>7</v>
      </c>
      <c r="J15" s="5">
        <v>1161863</v>
      </c>
      <c r="K15" s="6">
        <v>152586</v>
      </c>
      <c r="L15" s="6"/>
      <c r="M15" s="5">
        <v>82451</v>
      </c>
      <c r="N15" s="5">
        <v>2002106</v>
      </c>
    </row>
    <row r="16" spans="1:14" ht="15">
      <c r="A16" s="8" t="s">
        <v>288</v>
      </c>
      <c r="B16" s="13">
        <v>2016</v>
      </c>
      <c r="C16" s="5">
        <v>369460</v>
      </c>
      <c r="D16" s="7" t="s">
        <v>7</v>
      </c>
      <c r="F16" s="7" t="s">
        <v>7</v>
      </c>
      <c r="H16" s="7" t="s">
        <v>7</v>
      </c>
      <c r="J16" s="5">
        <v>55076</v>
      </c>
      <c r="K16" s="7" t="s">
        <v>7</v>
      </c>
      <c r="M16" s="5">
        <v>62562</v>
      </c>
      <c r="N16" s="5">
        <v>487098</v>
      </c>
    </row>
    <row r="17" spans="2:14" ht="15">
      <c r="B17" s="13">
        <v>2015</v>
      </c>
      <c r="C17" s="5">
        <v>364000</v>
      </c>
      <c r="D17" s="7" t="s">
        <v>7</v>
      </c>
      <c r="F17" s="7" t="s">
        <v>7</v>
      </c>
      <c r="H17" s="7" t="s">
        <v>7</v>
      </c>
      <c r="J17" s="5">
        <v>729727</v>
      </c>
      <c r="K17" s="7" t="s">
        <v>7</v>
      </c>
      <c r="M17" s="5">
        <v>68954</v>
      </c>
      <c r="N17" s="5">
        <v>1162681</v>
      </c>
    </row>
    <row r="18" spans="2:14" ht="15">
      <c r="B18" s="13">
        <v>2014</v>
      </c>
      <c r="C18" s="5">
        <v>359675</v>
      </c>
      <c r="D18" s="7" t="s">
        <v>7</v>
      </c>
      <c r="F18" s="7" t="s">
        <v>7</v>
      </c>
      <c r="H18" s="7" t="s">
        <v>7</v>
      </c>
      <c r="J18" s="5">
        <v>890410</v>
      </c>
      <c r="K18" s="7" t="s">
        <v>7</v>
      </c>
      <c r="M18" s="5">
        <v>63201</v>
      </c>
      <c r="N18" s="5">
        <v>1313286</v>
      </c>
    </row>
    <row r="19" spans="1:14" ht="15">
      <c r="A19" s="8" t="s">
        <v>289</v>
      </c>
      <c r="B19" s="13">
        <v>2016</v>
      </c>
      <c r="C19" s="5">
        <v>377750</v>
      </c>
      <c r="D19" s="7" t="s">
        <v>7</v>
      </c>
      <c r="F19" s="7" t="s">
        <v>7</v>
      </c>
      <c r="H19" s="7" t="s">
        <v>7</v>
      </c>
      <c r="J19" s="5">
        <v>187610</v>
      </c>
      <c r="K19" s="6">
        <v>28425</v>
      </c>
      <c r="L19" s="6"/>
      <c r="M19" s="5">
        <v>73560</v>
      </c>
      <c r="N19" s="5">
        <v>667345</v>
      </c>
    </row>
    <row r="20" spans="2:14" ht="15">
      <c r="B20" s="13">
        <v>2015</v>
      </c>
      <c r="C20" s="5">
        <v>372625</v>
      </c>
      <c r="D20" s="7" t="s">
        <v>7</v>
      </c>
      <c r="F20" s="7" t="s">
        <v>7</v>
      </c>
      <c r="H20" s="7" t="s">
        <v>7</v>
      </c>
      <c r="J20" s="5">
        <v>609699</v>
      </c>
      <c r="K20" s="7" t="s">
        <v>7</v>
      </c>
      <c r="M20" s="5">
        <v>78861</v>
      </c>
      <c r="N20" s="5">
        <v>1061185</v>
      </c>
    </row>
    <row r="21" spans="2:14" ht="15">
      <c r="B21" s="13">
        <v>2014</v>
      </c>
      <c r="C21" s="5">
        <v>362406</v>
      </c>
      <c r="D21" s="7" t="s">
        <v>7</v>
      </c>
      <c r="F21" s="7" t="s">
        <v>7</v>
      </c>
      <c r="H21" s="7" t="s">
        <v>7</v>
      </c>
      <c r="J21" s="5">
        <v>742179</v>
      </c>
      <c r="K21" s="6">
        <v>539893</v>
      </c>
      <c r="L21" s="6"/>
      <c r="M21" s="5">
        <v>75295</v>
      </c>
      <c r="N21" s="5">
        <v>1719773</v>
      </c>
    </row>
    <row r="22" spans="1:14" ht="15">
      <c r="A22" s="8" t="s">
        <v>290</v>
      </c>
      <c r="B22" s="13">
        <v>2016</v>
      </c>
      <c r="C22" s="5">
        <v>355250</v>
      </c>
      <c r="D22" s="7" t="s">
        <v>7</v>
      </c>
      <c r="F22" s="7" t="s">
        <v>7</v>
      </c>
      <c r="H22" s="7" t="s">
        <v>7</v>
      </c>
      <c r="J22" s="5">
        <v>179042</v>
      </c>
      <c r="K22" s="7" t="s">
        <v>7</v>
      </c>
      <c r="M22" s="5">
        <v>68138</v>
      </c>
      <c r="N22" s="5">
        <v>602430</v>
      </c>
    </row>
    <row r="23" spans="2:14" ht="15">
      <c r="B23" s="13">
        <v>2015</v>
      </c>
      <c r="C23" s="5">
        <v>344000</v>
      </c>
      <c r="D23" s="7" t="s">
        <v>7</v>
      </c>
      <c r="F23" s="7" t="s">
        <v>7</v>
      </c>
      <c r="H23" s="7" t="s">
        <v>7</v>
      </c>
      <c r="J23" s="5">
        <v>520497</v>
      </c>
      <c r="K23" s="7" t="s">
        <v>7</v>
      </c>
      <c r="M23" s="5">
        <v>73574</v>
      </c>
      <c r="N23" s="5">
        <v>938071</v>
      </c>
    </row>
    <row r="24" spans="2:14" ht="15">
      <c r="B24" s="13">
        <v>2014</v>
      </c>
      <c r="C24" s="5">
        <v>334000</v>
      </c>
      <c r="D24" s="7" t="s">
        <v>7</v>
      </c>
      <c r="F24" s="7" t="s">
        <v>7</v>
      </c>
      <c r="H24" s="7" t="s">
        <v>7</v>
      </c>
      <c r="J24" s="5">
        <v>555520</v>
      </c>
      <c r="K24" s="7" t="s">
        <v>7</v>
      </c>
      <c r="M24" s="5">
        <v>69344</v>
      </c>
      <c r="N24" s="5">
        <v>958864</v>
      </c>
    </row>
  </sheetData>
  <sheetProtection selectLockedCells="1" selectUnlockedCells="1"/>
  <mergeCells count="23">
    <mergeCell ref="A2:F2"/>
    <mergeCell ref="A4:N4"/>
    <mergeCell ref="D6:E6"/>
    <mergeCell ref="F6:G6"/>
    <mergeCell ref="H6:I6"/>
    <mergeCell ref="K6:L6"/>
    <mergeCell ref="K7:L7"/>
    <mergeCell ref="K8:L8"/>
    <mergeCell ref="F9:G9"/>
    <mergeCell ref="K9:L9"/>
    <mergeCell ref="K10:L10"/>
    <mergeCell ref="K11:L11"/>
    <mergeCell ref="F12:G12"/>
    <mergeCell ref="H12:I12"/>
    <mergeCell ref="K12:L12"/>
    <mergeCell ref="F13:G13"/>
    <mergeCell ref="K13:L13"/>
    <mergeCell ref="F14:G14"/>
    <mergeCell ref="K14:L14"/>
    <mergeCell ref="F15:G15"/>
    <mergeCell ref="K15:L15"/>
    <mergeCell ref="K19:L19"/>
    <mergeCell ref="K21:L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G2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.710937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5" width="8.7109375" style="0" customWidth="1"/>
    <col min="26" max="26" width="1.7109375" style="0" customWidth="1"/>
    <col min="27" max="28" width="8.7109375" style="0" customWidth="1"/>
    <col min="29" max="29" width="1.7109375" style="0" customWidth="1"/>
    <col min="30" max="31" width="8.7109375" style="0" customWidth="1"/>
    <col min="32" max="32" width="1.7109375" style="0" customWidth="1"/>
    <col min="33" max="16384" width="8.7109375" style="0" customWidth="1"/>
  </cols>
  <sheetData>
    <row r="2" spans="1:6" ht="15">
      <c r="A2" s="1" t="s">
        <v>291</v>
      </c>
      <c r="B2" s="1"/>
      <c r="C2" s="1"/>
      <c r="D2" s="1"/>
      <c r="E2" s="1"/>
      <c r="F2" s="1"/>
    </row>
    <row r="4" spans="1:3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6" spans="5:33" ht="15">
      <c r="E6" s="4" t="s">
        <v>292</v>
      </c>
      <c r="F6" s="4"/>
      <c r="G6" s="4"/>
      <c r="H6" s="4"/>
      <c r="I6" s="4"/>
      <c r="J6" s="4"/>
      <c r="K6" s="4"/>
      <c r="L6" s="4"/>
      <c r="N6" s="4" t="s">
        <v>293</v>
      </c>
      <c r="O6" s="4"/>
      <c r="P6" s="4"/>
      <c r="Q6" s="4"/>
      <c r="R6" s="4"/>
      <c r="S6" s="4"/>
      <c r="T6" s="4"/>
      <c r="U6" s="4"/>
      <c r="W6" s="4" t="s">
        <v>294</v>
      </c>
      <c r="X6" s="4"/>
      <c r="Z6" s="4" t="s">
        <v>295</v>
      </c>
      <c r="AA6" s="4"/>
      <c r="AC6" s="4" t="s">
        <v>296</v>
      </c>
      <c r="AD6" s="4"/>
      <c r="AF6" s="4" t="s">
        <v>297</v>
      </c>
      <c r="AG6" s="4"/>
    </row>
    <row r="7" spans="1:32" ht="15">
      <c r="A7" s="3" t="s">
        <v>1</v>
      </c>
      <c r="C7" s="3" t="s">
        <v>298</v>
      </c>
      <c r="E7" s="4" t="s">
        <v>299</v>
      </c>
      <c r="F7" s="4"/>
      <c r="H7" s="4" t="s">
        <v>300</v>
      </c>
      <c r="I7" s="4"/>
      <c r="V7" s="4" t="s">
        <v>301</v>
      </c>
      <c r="W7" s="4"/>
      <c r="Y7" s="4" t="s">
        <v>302</v>
      </c>
      <c r="Z7" s="4"/>
      <c r="AB7" s="4" t="s">
        <v>303</v>
      </c>
      <c r="AC7" s="4"/>
      <c r="AE7" s="4" t="s">
        <v>304</v>
      </c>
      <c r="AF7" s="4"/>
    </row>
    <row r="8" spans="1:32" ht="15">
      <c r="A8" t="s">
        <v>37</v>
      </c>
      <c r="C8" s="13" t="s">
        <v>305</v>
      </c>
      <c r="E8" s="7" t="s">
        <v>7</v>
      </c>
      <c r="H8" s="6">
        <v>1033200</v>
      </c>
      <c r="I8" s="6"/>
      <c r="K8" s="6">
        <v>2066400</v>
      </c>
      <c r="L8" s="6"/>
      <c r="N8" s="7" t="s">
        <v>7</v>
      </c>
      <c r="Q8" s="7" t="s">
        <v>7</v>
      </c>
      <c r="T8" s="7" t="s">
        <v>7</v>
      </c>
      <c r="W8" s="7" t="s">
        <v>7</v>
      </c>
      <c r="Z8" s="7" t="s">
        <v>7</v>
      </c>
      <c r="AC8" s="7" t="s">
        <v>7</v>
      </c>
      <c r="AF8" s="7" t="s">
        <v>7</v>
      </c>
    </row>
    <row r="9" spans="3:32" ht="15">
      <c r="C9" s="13" t="s">
        <v>306</v>
      </c>
      <c r="E9" s="7" t="s">
        <v>7</v>
      </c>
      <c r="H9" s="6">
        <v>2880000</v>
      </c>
      <c r="I9" s="6"/>
      <c r="K9" s="6">
        <v>5760000</v>
      </c>
      <c r="L9" s="6"/>
      <c r="N9" s="7" t="s">
        <v>7</v>
      </c>
      <c r="Q9" s="7" t="s">
        <v>7</v>
      </c>
      <c r="T9" s="7" t="s">
        <v>7</v>
      </c>
      <c r="W9" s="7" t="s">
        <v>7</v>
      </c>
      <c r="Z9" s="7" t="s">
        <v>7</v>
      </c>
      <c r="AC9" s="7" t="s">
        <v>7</v>
      </c>
      <c r="AF9" s="7" t="s">
        <v>7</v>
      </c>
    </row>
    <row r="10" spans="1:32" ht="15">
      <c r="A10" t="s">
        <v>40</v>
      </c>
      <c r="C10" s="13" t="s">
        <v>305</v>
      </c>
      <c r="E10" s="7" t="s">
        <v>7</v>
      </c>
      <c r="H10" s="6">
        <v>294580</v>
      </c>
      <c r="I10" s="6"/>
      <c r="K10" s="6">
        <v>589160</v>
      </c>
      <c r="L10" s="6"/>
      <c r="N10" s="7" t="s">
        <v>7</v>
      </c>
      <c r="Q10" s="7" t="s">
        <v>7</v>
      </c>
      <c r="T10" s="7" t="s">
        <v>7</v>
      </c>
      <c r="W10" s="7" t="s">
        <v>7</v>
      </c>
      <c r="Z10" s="7" t="s">
        <v>7</v>
      </c>
      <c r="AC10" s="7" t="s">
        <v>7</v>
      </c>
      <c r="AF10" s="7" t="s">
        <v>7</v>
      </c>
    </row>
    <row r="11" spans="3:32" ht="15">
      <c r="C11" s="13" t="s">
        <v>306</v>
      </c>
      <c r="E11" s="7" t="s">
        <v>7</v>
      </c>
      <c r="H11" s="6">
        <v>660000</v>
      </c>
      <c r="I11" s="6"/>
      <c r="K11" s="6">
        <v>1320000</v>
      </c>
      <c r="L11" s="6"/>
      <c r="N11" s="7" t="s">
        <v>7</v>
      </c>
      <c r="Q11" s="7" t="s">
        <v>7</v>
      </c>
      <c r="T11" s="7" t="s">
        <v>7</v>
      </c>
      <c r="W11" s="7" t="s">
        <v>7</v>
      </c>
      <c r="Z11" s="7" t="s">
        <v>7</v>
      </c>
      <c r="AC11" s="7" t="s">
        <v>7</v>
      </c>
      <c r="AF11" s="7" t="s">
        <v>7</v>
      </c>
    </row>
    <row r="12" spans="1:32" ht="15">
      <c r="A12" t="s">
        <v>41</v>
      </c>
      <c r="C12" s="13" t="s">
        <v>305</v>
      </c>
      <c r="E12" s="7" t="s">
        <v>7</v>
      </c>
      <c r="H12" s="6">
        <v>303144</v>
      </c>
      <c r="I12" s="6"/>
      <c r="K12" s="6">
        <v>606288</v>
      </c>
      <c r="L12" s="6"/>
      <c r="N12" s="7" t="s">
        <v>7</v>
      </c>
      <c r="Q12" s="7" t="s">
        <v>7</v>
      </c>
      <c r="T12" s="7" t="s">
        <v>7</v>
      </c>
      <c r="W12" s="7" t="s">
        <v>7</v>
      </c>
      <c r="Z12" s="7" t="s">
        <v>7</v>
      </c>
      <c r="AC12" s="7" t="s">
        <v>7</v>
      </c>
      <c r="AF12" s="7" t="s">
        <v>7</v>
      </c>
    </row>
    <row r="13" spans="3:32" ht="15">
      <c r="C13" s="13" t="s">
        <v>306</v>
      </c>
      <c r="E13" s="7" t="s">
        <v>7</v>
      </c>
      <c r="H13" s="6">
        <v>682500</v>
      </c>
      <c r="I13" s="6"/>
      <c r="K13" s="6">
        <v>1365000</v>
      </c>
      <c r="L13" s="6"/>
      <c r="N13" s="7" t="s">
        <v>7</v>
      </c>
      <c r="Q13" s="7" t="s">
        <v>7</v>
      </c>
      <c r="T13" s="7" t="s">
        <v>7</v>
      </c>
      <c r="W13" s="7" t="s">
        <v>7</v>
      </c>
      <c r="Z13" s="7" t="s">
        <v>7</v>
      </c>
      <c r="AC13" s="7" t="s">
        <v>7</v>
      </c>
      <c r="AF13" s="7" t="s">
        <v>7</v>
      </c>
    </row>
    <row r="14" spans="3:33" ht="15">
      <c r="C14" s="13" t="s">
        <v>307</v>
      </c>
      <c r="E14" s="7" t="s">
        <v>7</v>
      </c>
      <c r="H14" s="7" t="s">
        <v>7</v>
      </c>
      <c r="K14" s="7" t="s">
        <v>7</v>
      </c>
      <c r="N14" s="7" t="s">
        <v>7</v>
      </c>
      <c r="Q14" s="11">
        <v>1060</v>
      </c>
      <c r="T14" s="11">
        <v>2120</v>
      </c>
      <c r="W14" s="7" t="s">
        <v>7</v>
      </c>
      <c r="Z14" s="7" t="s">
        <v>7</v>
      </c>
      <c r="AC14" s="7" t="s">
        <v>7</v>
      </c>
      <c r="AF14" s="6">
        <v>51512</v>
      </c>
      <c r="AG14" s="6"/>
    </row>
    <row r="15" spans="1:32" ht="15">
      <c r="A15" t="s">
        <v>39</v>
      </c>
      <c r="C15" s="13" t="s">
        <v>305</v>
      </c>
      <c r="E15" s="7" t="s">
        <v>7</v>
      </c>
      <c r="H15" s="6">
        <v>243698</v>
      </c>
      <c r="I15" s="6"/>
      <c r="K15" s="6">
        <v>487396</v>
      </c>
      <c r="L15" s="6"/>
      <c r="N15" s="7" t="s">
        <v>7</v>
      </c>
      <c r="Q15" s="7" t="s">
        <v>7</v>
      </c>
      <c r="T15" s="7" t="s">
        <v>7</v>
      </c>
      <c r="W15" s="7" t="s">
        <v>7</v>
      </c>
      <c r="Z15" s="7" t="s">
        <v>7</v>
      </c>
      <c r="AC15" s="7" t="s">
        <v>7</v>
      </c>
      <c r="AF15" s="7" t="s">
        <v>7</v>
      </c>
    </row>
    <row r="16" spans="3:32" ht="15">
      <c r="C16" s="13" t="s">
        <v>306</v>
      </c>
      <c r="E16" s="7" t="s">
        <v>7</v>
      </c>
      <c r="H16" s="6">
        <v>546000</v>
      </c>
      <c r="I16" s="6"/>
      <c r="K16" s="6">
        <v>1092000</v>
      </c>
      <c r="L16" s="6"/>
      <c r="N16" s="7" t="s">
        <v>7</v>
      </c>
      <c r="Q16" s="7" t="s">
        <v>7</v>
      </c>
      <c r="T16" s="7" t="s">
        <v>7</v>
      </c>
      <c r="W16" s="7" t="s">
        <v>7</v>
      </c>
      <c r="Z16" s="7" t="s">
        <v>7</v>
      </c>
      <c r="AC16" s="7" t="s">
        <v>7</v>
      </c>
      <c r="AF16" s="7" t="s">
        <v>7</v>
      </c>
    </row>
    <row r="17" spans="1:32" ht="15">
      <c r="A17" t="s">
        <v>36</v>
      </c>
      <c r="C17" s="13" t="s">
        <v>305</v>
      </c>
      <c r="E17" s="7" t="s">
        <v>7</v>
      </c>
      <c r="H17" s="6">
        <v>207763</v>
      </c>
      <c r="I17" s="6"/>
      <c r="K17" s="6">
        <v>415526</v>
      </c>
      <c r="L17" s="6"/>
      <c r="N17" s="7" t="s">
        <v>7</v>
      </c>
      <c r="Q17" s="7" t="s">
        <v>7</v>
      </c>
      <c r="T17" s="7" t="s">
        <v>7</v>
      </c>
      <c r="W17" s="7" t="s">
        <v>7</v>
      </c>
      <c r="Z17" s="7" t="s">
        <v>7</v>
      </c>
      <c r="AC17" s="7" t="s">
        <v>7</v>
      </c>
      <c r="AF17" s="7" t="s">
        <v>7</v>
      </c>
    </row>
    <row r="18" spans="3:32" ht="15">
      <c r="C18" s="13" t="s">
        <v>306</v>
      </c>
      <c r="E18" s="7" t="s">
        <v>7</v>
      </c>
      <c r="H18" s="6">
        <v>339975</v>
      </c>
      <c r="I18" s="6"/>
      <c r="K18" s="6">
        <v>679950</v>
      </c>
      <c r="L18" s="6"/>
      <c r="N18" s="7" t="s">
        <v>7</v>
      </c>
      <c r="Q18" s="7" t="s">
        <v>7</v>
      </c>
      <c r="T18" s="7" t="s">
        <v>7</v>
      </c>
      <c r="W18" s="7" t="s">
        <v>7</v>
      </c>
      <c r="Z18" s="7" t="s">
        <v>7</v>
      </c>
      <c r="AC18" s="7" t="s">
        <v>7</v>
      </c>
      <c r="AF18" s="7" t="s">
        <v>7</v>
      </c>
    </row>
    <row r="19" spans="1:32" ht="15">
      <c r="A19" t="s">
        <v>38</v>
      </c>
      <c r="C19" s="13" t="s">
        <v>305</v>
      </c>
      <c r="E19" s="7" t="s">
        <v>7</v>
      </c>
      <c r="H19" s="6">
        <v>198275</v>
      </c>
      <c r="I19" s="6"/>
      <c r="K19" s="6">
        <v>396550</v>
      </c>
      <c r="L19" s="6"/>
      <c r="N19" s="7" t="s">
        <v>7</v>
      </c>
      <c r="Q19" s="7" t="s">
        <v>7</v>
      </c>
      <c r="T19" s="7" t="s">
        <v>7</v>
      </c>
      <c r="W19" s="7" t="s">
        <v>7</v>
      </c>
      <c r="Z19" s="7" t="s">
        <v>7</v>
      </c>
      <c r="AC19" s="7" t="s">
        <v>7</v>
      </c>
      <c r="AF19" s="7" t="s">
        <v>7</v>
      </c>
    </row>
    <row r="20" spans="3:32" ht="15">
      <c r="C20" s="13" t="s">
        <v>306</v>
      </c>
      <c r="E20" s="7" t="s">
        <v>7</v>
      </c>
      <c r="H20" s="6">
        <v>367500</v>
      </c>
      <c r="I20" s="6"/>
      <c r="K20" s="6">
        <v>735000</v>
      </c>
      <c r="L20" s="6"/>
      <c r="N20" s="7" t="s">
        <v>7</v>
      </c>
      <c r="Q20" s="7" t="s">
        <v>7</v>
      </c>
      <c r="T20" s="7" t="s">
        <v>7</v>
      </c>
      <c r="W20" s="7" t="s">
        <v>7</v>
      </c>
      <c r="Z20" s="7" t="s">
        <v>7</v>
      </c>
      <c r="AC20" s="7" t="s">
        <v>7</v>
      </c>
      <c r="AF20" s="7" t="s">
        <v>7</v>
      </c>
    </row>
  </sheetData>
  <sheetProtection selectLockedCells="1" selectUnlockedCells="1"/>
  <mergeCells count="39">
    <mergeCell ref="A2:F2"/>
    <mergeCell ref="A4:AG4"/>
    <mergeCell ref="E6:L6"/>
    <mergeCell ref="N6:U6"/>
    <mergeCell ref="W6:X6"/>
    <mergeCell ref="Z6:AA6"/>
    <mergeCell ref="AC6:AD6"/>
    <mergeCell ref="AF6:AG6"/>
    <mergeCell ref="E7:F7"/>
    <mergeCell ref="H7:I7"/>
    <mergeCell ref="V7:W7"/>
    <mergeCell ref="Y7:Z7"/>
    <mergeCell ref="AB7:AC7"/>
    <mergeCell ref="AE7:AF7"/>
    <mergeCell ref="H8:I8"/>
    <mergeCell ref="K8:L8"/>
    <mergeCell ref="H9:I9"/>
    <mergeCell ref="K9:L9"/>
    <mergeCell ref="H10:I10"/>
    <mergeCell ref="K10:L10"/>
    <mergeCell ref="H11:I11"/>
    <mergeCell ref="K11:L11"/>
    <mergeCell ref="H12:I12"/>
    <mergeCell ref="K12:L12"/>
    <mergeCell ref="H13:I13"/>
    <mergeCell ref="K13:L13"/>
    <mergeCell ref="AF14:AG14"/>
    <mergeCell ref="H15:I15"/>
    <mergeCell ref="K15:L15"/>
    <mergeCell ref="H16:I16"/>
    <mergeCell ref="K16:L16"/>
    <mergeCell ref="H17:I17"/>
    <mergeCell ref="K17:L17"/>
    <mergeCell ref="H18:I18"/>
    <mergeCell ref="K18:L18"/>
    <mergeCell ref="H19:I19"/>
    <mergeCell ref="K19:L19"/>
    <mergeCell ref="H20:I20"/>
    <mergeCell ref="K20:L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2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.7109375" style="0" customWidth="1"/>
    <col min="22" max="23" width="8.7109375" style="0" customWidth="1"/>
    <col min="24" max="24" width="10.7109375" style="0" customWidth="1"/>
    <col min="25" max="25" width="8.7109375" style="0" customWidth="1"/>
    <col min="26" max="26" width="10.7109375" style="0" customWidth="1"/>
    <col min="27" max="27" width="8.7109375" style="0" customWidth="1"/>
    <col min="28" max="28" width="1.7109375" style="0" customWidth="1"/>
    <col min="29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4" spans="1:2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3:29" ht="15">
      <c r="C6" s="4" t="s">
        <v>309</v>
      </c>
      <c r="D6" s="4"/>
      <c r="E6" s="4"/>
      <c r="F6" s="4"/>
      <c r="G6" s="4"/>
      <c r="H6" s="4"/>
      <c r="I6" s="4"/>
      <c r="J6" s="4"/>
      <c r="K6" s="4"/>
      <c r="L6" s="4"/>
      <c r="M6" s="4"/>
      <c r="N6" s="2"/>
      <c r="O6" s="2"/>
      <c r="Q6" s="4" t="s">
        <v>310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>
      <c r="A7" s="8" t="s">
        <v>1</v>
      </c>
      <c r="C7" s="4" t="s">
        <v>311</v>
      </c>
      <c r="D7" s="4"/>
      <c r="F7" s="4" t="s">
        <v>312</v>
      </c>
      <c r="G7" s="4"/>
      <c r="I7" s="4" t="s">
        <v>313</v>
      </c>
      <c r="J7" s="4"/>
      <c r="K7" s="4"/>
      <c r="M7" s="4" t="s">
        <v>314</v>
      </c>
      <c r="N7" s="4"/>
      <c r="O7" s="4"/>
      <c r="Q7" s="4" t="s">
        <v>315</v>
      </c>
      <c r="R7" s="4"/>
      <c r="S7" s="4"/>
      <c r="U7" s="4" t="s">
        <v>316</v>
      </c>
      <c r="V7" s="4"/>
      <c r="X7" s="4" t="s">
        <v>317</v>
      </c>
      <c r="Y7" s="4"/>
      <c r="Z7" s="4"/>
      <c r="AB7" s="4" t="s">
        <v>318</v>
      </c>
      <c r="AC7" s="4"/>
    </row>
    <row r="8" spans="1:29" ht="15">
      <c r="A8" s="8" t="s">
        <v>37</v>
      </c>
      <c r="C8" s="7" t="s">
        <v>7</v>
      </c>
      <c r="F8" s="7" t="s">
        <v>7</v>
      </c>
      <c r="I8" s="22" t="s">
        <v>7</v>
      </c>
      <c r="J8" s="22"/>
      <c r="M8" s="22" t="s">
        <v>7</v>
      </c>
      <c r="N8" s="22"/>
      <c r="Q8" s="7" t="s">
        <v>7</v>
      </c>
      <c r="U8" s="7" t="s">
        <v>7</v>
      </c>
      <c r="X8" s="11">
        <v>5737</v>
      </c>
      <c r="Z8" s="12">
        <v>-3</v>
      </c>
      <c r="AB8" s="6">
        <v>280711</v>
      </c>
      <c r="AC8" s="6"/>
    </row>
    <row r="9" spans="3:28" ht="15">
      <c r="C9" s="7" t="s">
        <v>7</v>
      </c>
      <c r="F9" s="7" t="s">
        <v>7</v>
      </c>
      <c r="I9" s="22" t="s">
        <v>7</v>
      </c>
      <c r="J9" s="22"/>
      <c r="M9" s="22" t="s">
        <v>7</v>
      </c>
      <c r="N9" s="22"/>
      <c r="Q9" s="11">
        <v>15000</v>
      </c>
      <c r="S9" s="12">
        <v>-4</v>
      </c>
      <c r="U9" s="6">
        <v>733950</v>
      </c>
      <c r="V9" s="6"/>
      <c r="X9" s="7" t="s">
        <v>7</v>
      </c>
      <c r="AB9" s="7" t="s">
        <v>7</v>
      </c>
    </row>
    <row r="10" spans="1:28" ht="15">
      <c r="A10" s="8" t="s">
        <v>40</v>
      </c>
      <c r="C10" s="11">
        <v>6310</v>
      </c>
      <c r="F10" s="7" t="s">
        <v>7</v>
      </c>
      <c r="I10" s="21">
        <v>26.07</v>
      </c>
      <c r="J10" s="21"/>
      <c r="M10" s="22" t="s">
        <v>319</v>
      </c>
      <c r="N10" s="22"/>
      <c r="Q10" s="7" t="s">
        <v>7</v>
      </c>
      <c r="U10" s="7" t="s">
        <v>7</v>
      </c>
      <c r="X10" s="7" t="s">
        <v>7</v>
      </c>
      <c r="AB10" s="7" t="s">
        <v>7</v>
      </c>
    </row>
    <row r="11" spans="3:28" ht="15">
      <c r="C11" s="11">
        <v>5260</v>
      </c>
      <c r="F11" s="7" t="s">
        <v>7</v>
      </c>
      <c r="I11" s="21">
        <v>31.78</v>
      </c>
      <c r="J11" s="21"/>
      <c r="M11" s="22" t="s">
        <v>320</v>
      </c>
      <c r="N11" s="22"/>
      <c r="Q11" s="7" t="s">
        <v>7</v>
      </c>
      <c r="U11" s="7" t="s">
        <v>7</v>
      </c>
      <c r="X11" s="7" t="s">
        <v>7</v>
      </c>
      <c r="AB11" s="7" t="s">
        <v>7</v>
      </c>
    </row>
    <row r="12" spans="3:28" ht="15">
      <c r="C12" s="11">
        <v>4176</v>
      </c>
      <c r="F12" s="11">
        <v>1044</v>
      </c>
      <c r="I12" s="21">
        <v>33.59</v>
      </c>
      <c r="J12" s="21"/>
      <c r="M12" s="22" t="s">
        <v>321</v>
      </c>
      <c r="N12" s="22"/>
      <c r="Q12" s="11">
        <v>378</v>
      </c>
      <c r="S12" t="s">
        <v>322</v>
      </c>
      <c r="U12" s="6">
        <v>18496</v>
      </c>
      <c r="V12" s="6"/>
      <c r="X12" s="7" t="s">
        <v>7</v>
      </c>
      <c r="AB12" s="7" t="s">
        <v>7</v>
      </c>
    </row>
    <row r="13" spans="3:28" ht="15">
      <c r="C13" s="11">
        <v>3081</v>
      </c>
      <c r="F13" s="11">
        <v>2054</v>
      </c>
      <c r="I13" s="21">
        <v>36.29</v>
      </c>
      <c r="J13" s="21"/>
      <c r="M13" s="22" t="s">
        <v>323</v>
      </c>
      <c r="N13" s="22"/>
      <c r="Q13" s="11">
        <v>704</v>
      </c>
      <c r="S13" t="s">
        <v>324</v>
      </c>
      <c r="U13" s="6">
        <v>34447</v>
      </c>
      <c r="V13" s="6"/>
      <c r="X13" s="7" t="s">
        <v>7</v>
      </c>
      <c r="AB13" s="7" t="s">
        <v>7</v>
      </c>
    </row>
    <row r="14" spans="3:28" ht="15">
      <c r="C14" s="11">
        <v>6188</v>
      </c>
      <c r="F14" s="11">
        <v>9282</v>
      </c>
      <c r="I14" s="21">
        <v>39.22</v>
      </c>
      <c r="J14" s="21"/>
      <c r="M14" s="22" t="s">
        <v>325</v>
      </c>
      <c r="N14" s="22"/>
      <c r="Q14" s="11">
        <v>2784</v>
      </c>
      <c r="S14" t="s">
        <v>326</v>
      </c>
      <c r="U14" s="6">
        <v>136221</v>
      </c>
      <c r="V14" s="6"/>
      <c r="X14" s="7" t="s">
        <v>7</v>
      </c>
      <c r="AB14" s="7" t="s">
        <v>7</v>
      </c>
    </row>
    <row r="15" spans="1:28" ht="15">
      <c r="A15" s="8" t="s">
        <v>41</v>
      </c>
      <c r="C15" s="11">
        <v>20000</v>
      </c>
      <c r="F15" s="7" t="s">
        <v>7</v>
      </c>
      <c r="I15" s="21">
        <v>21.6</v>
      </c>
      <c r="J15" s="21"/>
      <c r="M15" s="22" t="s">
        <v>327</v>
      </c>
      <c r="N15" s="22"/>
      <c r="Q15" s="7" t="s">
        <v>7</v>
      </c>
      <c r="U15" s="7" t="s">
        <v>7</v>
      </c>
      <c r="X15" s="7" t="s">
        <v>7</v>
      </c>
      <c r="AB15" s="7" t="s">
        <v>7</v>
      </c>
    </row>
    <row r="16" spans="3:28" ht="15">
      <c r="C16" s="11">
        <v>8010</v>
      </c>
      <c r="F16" s="7" t="s">
        <v>7</v>
      </c>
      <c r="I16" s="21">
        <v>16.35</v>
      </c>
      <c r="J16" s="21"/>
      <c r="M16" s="22" t="s">
        <v>328</v>
      </c>
      <c r="N16" s="22"/>
      <c r="Q16" s="7" t="s">
        <v>7</v>
      </c>
      <c r="U16" s="7" t="s">
        <v>7</v>
      </c>
      <c r="X16" s="7" t="s">
        <v>7</v>
      </c>
      <c r="AB16" s="7" t="s">
        <v>7</v>
      </c>
    </row>
    <row r="17" spans="3:28" ht="15">
      <c r="C17" s="11">
        <v>18490</v>
      </c>
      <c r="F17" s="7" t="s">
        <v>7</v>
      </c>
      <c r="I17" s="21">
        <v>26.07</v>
      </c>
      <c r="J17" s="21"/>
      <c r="M17" s="22" t="s">
        <v>319</v>
      </c>
      <c r="N17" s="22"/>
      <c r="Q17" s="7" t="s">
        <v>7</v>
      </c>
      <c r="U17" s="7" t="s">
        <v>7</v>
      </c>
      <c r="X17" s="7" t="s">
        <v>7</v>
      </c>
      <c r="AB17" s="7" t="s">
        <v>7</v>
      </c>
    </row>
    <row r="18" spans="3:28" ht="15">
      <c r="C18" s="7" t="s">
        <v>7</v>
      </c>
      <c r="F18" s="7" t="s">
        <v>7</v>
      </c>
      <c r="I18" s="22" t="s">
        <v>7</v>
      </c>
      <c r="J18" s="22"/>
      <c r="M18" s="22" t="s">
        <v>7</v>
      </c>
      <c r="N18" s="22"/>
      <c r="Q18" s="11">
        <v>3000</v>
      </c>
      <c r="S18" s="12">
        <v>-4</v>
      </c>
      <c r="U18" s="6">
        <v>146790</v>
      </c>
      <c r="V18" s="6"/>
      <c r="X18" s="7" t="s">
        <v>7</v>
      </c>
      <c r="AB18" s="7" t="s">
        <v>7</v>
      </c>
    </row>
    <row r="19" spans="3:29" ht="15">
      <c r="C19" s="7" t="s">
        <v>7</v>
      </c>
      <c r="F19" s="7" t="s">
        <v>7</v>
      </c>
      <c r="J19" s="7" t="s">
        <v>7</v>
      </c>
      <c r="M19" s="22" t="s">
        <v>7</v>
      </c>
      <c r="N19" s="22"/>
      <c r="Q19" s="7" t="s">
        <v>7</v>
      </c>
      <c r="U19" s="7" t="s">
        <v>7</v>
      </c>
      <c r="X19" s="11">
        <v>1077</v>
      </c>
      <c r="Z19" s="12">
        <v>-3</v>
      </c>
      <c r="AB19" s="6">
        <v>52698</v>
      </c>
      <c r="AC19" s="6"/>
    </row>
    <row r="20" spans="3:29" ht="15">
      <c r="C20" s="7" t="s">
        <v>7</v>
      </c>
      <c r="F20" s="7" t="s">
        <v>7</v>
      </c>
      <c r="J20" s="7" t="s">
        <v>7</v>
      </c>
      <c r="M20" s="22" t="s">
        <v>7</v>
      </c>
      <c r="N20" s="22"/>
      <c r="Q20" s="7" t="s">
        <v>7</v>
      </c>
      <c r="U20" s="7" t="s">
        <v>7</v>
      </c>
      <c r="X20" s="11">
        <v>1105</v>
      </c>
      <c r="Z20" s="12">
        <v>-3</v>
      </c>
      <c r="AB20" s="6">
        <v>54068</v>
      </c>
      <c r="AC20" s="6"/>
    </row>
    <row r="21" spans="3:29" ht="15">
      <c r="C21" s="7" t="s">
        <v>7</v>
      </c>
      <c r="F21" s="7" t="s">
        <v>7</v>
      </c>
      <c r="J21" s="7" t="s">
        <v>7</v>
      </c>
      <c r="M21" s="22" t="s">
        <v>7</v>
      </c>
      <c r="N21" s="22"/>
      <c r="Q21" s="7" t="s">
        <v>7</v>
      </c>
      <c r="U21" s="7" t="s">
        <v>7</v>
      </c>
      <c r="X21" s="11">
        <v>1060</v>
      </c>
      <c r="Z21" s="12">
        <v>-3</v>
      </c>
      <c r="AB21" s="6">
        <v>51866</v>
      </c>
      <c r="AC21" s="6"/>
    </row>
    <row r="22" spans="1:28" ht="15">
      <c r="A22" s="8" t="s">
        <v>39</v>
      </c>
      <c r="C22" s="11">
        <v>15820</v>
      </c>
      <c r="F22" s="7" t="s">
        <v>7</v>
      </c>
      <c r="I22" s="21">
        <v>31.78</v>
      </c>
      <c r="J22" s="21"/>
      <c r="M22" s="22" t="s">
        <v>320</v>
      </c>
      <c r="N22" s="22"/>
      <c r="Q22" s="7" t="s">
        <v>7</v>
      </c>
      <c r="U22" s="7" t="s">
        <v>7</v>
      </c>
      <c r="X22" s="7" t="s">
        <v>7</v>
      </c>
      <c r="AB22" s="7" t="s">
        <v>7</v>
      </c>
    </row>
    <row r="23" spans="1:28" ht="15">
      <c r="A23" s="8" t="s">
        <v>36</v>
      </c>
      <c r="C23" s="7" t="s">
        <v>7</v>
      </c>
      <c r="F23" s="7" t="s">
        <v>7</v>
      </c>
      <c r="I23" s="22" t="s">
        <v>7</v>
      </c>
      <c r="J23" s="22"/>
      <c r="M23" s="22" t="s">
        <v>7</v>
      </c>
      <c r="N23" s="22"/>
      <c r="Q23" s="7" t="s">
        <v>7</v>
      </c>
      <c r="U23" s="7" t="s">
        <v>7</v>
      </c>
      <c r="X23" s="7" t="s">
        <v>7</v>
      </c>
      <c r="AB23" s="7" t="s">
        <v>7</v>
      </c>
    </row>
    <row r="24" spans="1:28" ht="15">
      <c r="A24" s="8" t="s">
        <v>38</v>
      </c>
      <c r="C24" s="11">
        <v>2000</v>
      </c>
      <c r="F24" s="11">
        <v>500</v>
      </c>
      <c r="I24" s="21">
        <v>33.59</v>
      </c>
      <c r="J24" s="21"/>
      <c r="M24" s="22" t="s">
        <v>321</v>
      </c>
      <c r="N24" s="22"/>
      <c r="Q24" s="11">
        <v>400</v>
      </c>
      <c r="S24" t="s">
        <v>329</v>
      </c>
      <c r="U24" s="6">
        <v>19572</v>
      </c>
      <c r="V24" s="6"/>
      <c r="X24" s="7" t="s">
        <v>7</v>
      </c>
      <c r="AB24" s="7" t="s">
        <v>7</v>
      </c>
    </row>
    <row r="25" spans="3:28" ht="15">
      <c r="C25" s="11">
        <v>2472</v>
      </c>
      <c r="F25" s="11">
        <v>1648</v>
      </c>
      <c r="I25" s="21">
        <v>36.29</v>
      </c>
      <c r="J25" s="21"/>
      <c r="M25" s="22" t="s">
        <v>323</v>
      </c>
      <c r="N25" s="22"/>
      <c r="Q25" s="11">
        <v>566</v>
      </c>
      <c r="S25" t="s">
        <v>330</v>
      </c>
      <c r="U25" s="6">
        <v>27694</v>
      </c>
      <c r="V25" s="6"/>
      <c r="X25" s="7" t="s">
        <v>7</v>
      </c>
      <c r="AB25" s="7" t="s">
        <v>7</v>
      </c>
    </row>
  </sheetData>
  <sheetProtection selectLockedCells="1" selectUnlockedCells="1"/>
  <mergeCells count="57">
    <mergeCell ref="A2:F2"/>
    <mergeCell ref="A4:AC4"/>
    <mergeCell ref="C6:M6"/>
    <mergeCell ref="N6:O6"/>
    <mergeCell ref="Q6:AC6"/>
    <mergeCell ref="C7:D7"/>
    <mergeCell ref="F7:G7"/>
    <mergeCell ref="I7:K7"/>
    <mergeCell ref="M7:O7"/>
    <mergeCell ref="Q7:S7"/>
    <mergeCell ref="U7:V7"/>
    <mergeCell ref="X7:Z7"/>
    <mergeCell ref="AB7:AC7"/>
    <mergeCell ref="I8:J8"/>
    <mergeCell ref="M8:N8"/>
    <mergeCell ref="AB8:AC8"/>
    <mergeCell ref="I9:J9"/>
    <mergeCell ref="M9:N9"/>
    <mergeCell ref="U9:V9"/>
    <mergeCell ref="I10:J10"/>
    <mergeCell ref="M10:N10"/>
    <mergeCell ref="I11:J11"/>
    <mergeCell ref="M11:N11"/>
    <mergeCell ref="I12:J12"/>
    <mergeCell ref="M12:N12"/>
    <mergeCell ref="U12:V12"/>
    <mergeCell ref="I13:J13"/>
    <mergeCell ref="M13:N13"/>
    <mergeCell ref="U13:V13"/>
    <mergeCell ref="I14:J14"/>
    <mergeCell ref="M14:N14"/>
    <mergeCell ref="U14:V14"/>
    <mergeCell ref="I15:J15"/>
    <mergeCell ref="M15:N15"/>
    <mergeCell ref="I16:J16"/>
    <mergeCell ref="M16:N16"/>
    <mergeCell ref="I17:J17"/>
    <mergeCell ref="M17:N17"/>
    <mergeCell ref="I18:J18"/>
    <mergeCell ref="M18:N18"/>
    <mergeCell ref="U18:V18"/>
    <mergeCell ref="M19:N19"/>
    <mergeCell ref="AB19:AC19"/>
    <mergeCell ref="M20:N20"/>
    <mergeCell ref="AB20:AC20"/>
    <mergeCell ref="M21:N21"/>
    <mergeCell ref="AB21:AC21"/>
    <mergeCell ref="I22:J22"/>
    <mergeCell ref="M22:N22"/>
    <mergeCell ref="I23:J23"/>
    <mergeCell ref="M23:N23"/>
    <mergeCell ref="I24:J24"/>
    <mergeCell ref="M24:N24"/>
    <mergeCell ref="U24:V24"/>
    <mergeCell ref="I25:J25"/>
    <mergeCell ref="M25:N25"/>
    <mergeCell ref="U25:V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0.7109375" style="0" customWidth="1"/>
    <col min="3" max="5" width="8.7109375" style="0" customWidth="1"/>
    <col min="6" max="6" width="1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8" width="8.7109375" style="0" customWidth="1"/>
    <col min="19" max="19" width="1.7109375" style="0" customWidth="1"/>
    <col min="20" max="23" width="8.7109375" style="0" customWidth="1"/>
    <col min="24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4" spans="1:2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15">
      <c r="B6" s="4" t="s">
        <v>309</v>
      </c>
      <c r="C6" s="4"/>
      <c r="D6" s="4"/>
      <c r="E6" s="4"/>
      <c r="F6" s="4"/>
      <c r="G6" s="4"/>
      <c r="H6" s="4"/>
      <c r="I6" s="4"/>
      <c r="J6" s="4"/>
      <c r="K6" s="4"/>
      <c r="N6" s="4" t="s">
        <v>332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">
      <c r="A7" s="8" t="s">
        <v>1</v>
      </c>
      <c r="B7" s="4" t="s">
        <v>333</v>
      </c>
      <c r="C7" s="4"/>
      <c r="D7" s="4"/>
      <c r="F7" s="4" t="s">
        <v>334</v>
      </c>
      <c r="G7" s="4"/>
      <c r="H7" s="4"/>
      <c r="J7" s="4" t="s">
        <v>335</v>
      </c>
      <c r="K7" s="4"/>
      <c r="L7" s="4"/>
      <c r="N7" s="4" t="s">
        <v>336</v>
      </c>
      <c r="O7" s="4"/>
      <c r="P7" s="4"/>
      <c r="R7" s="4" t="s">
        <v>337</v>
      </c>
      <c r="S7" s="4"/>
      <c r="T7" s="4"/>
      <c r="U7" s="4"/>
      <c r="W7" s="4" t="s">
        <v>338</v>
      </c>
      <c r="X7" s="4"/>
      <c r="Y7" s="4"/>
    </row>
    <row r="8" spans="1:23" ht="15">
      <c r="A8" s="8" t="s">
        <v>37</v>
      </c>
      <c r="B8" s="7" t="s">
        <v>7</v>
      </c>
      <c r="F8" s="7" t="s">
        <v>7</v>
      </c>
      <c r="J8" s="7" t="s">
        <v>7</v>
      </c>
      <c r="N8" s="7" t="s">
        <v>7</v>
      </c>
      <c r="R8" s="22" t="s">
        <v>7</v>
      </c>
      <c r="S8" s="22"/>
      <c r="W8" s="7" t="s">
        <v>7</v>
      </c>
    </row>
    <row r="9" spans="1:23" ht="15">
      <c r="A9" s="8" t="s">
        <v>40</v>
      </c>
      <c r="B9" s="7" t="s">
        <v>7</v>
      </c>
      <c r="F9" s="7" t="s">
        <v>7</v>
      </c>
      <c r="J9" s="7" t="s">
        <v>7</v>
      </c>
      <c r="N9" s="11">
        <v>399</v>
      </c>
      <c r="S9" s="6">
        <v>17532</v>
      </c>
      <c r="T9" s="6"/>
      <c r="W9" s="7" t="s">
        <v>339</v>
      </c>
    </row>
    <row r="10" spans="2:23" ht="15">
      <c r="B10" s="7" t="s">
        <v>7</v>
      </c>
      <c r="F10" s="7" t="s">
        <v>7</v>
      </c>
      <c r="J10" s="7" t="s">
        <v>7</v>
      </c>
      <c r="N10" s="11">
        <v>378</v>
      </c>
      <c r="S10" s="6">
        <v>16609</v>
      </c>
      <c r="T10" s="6"/>
      <c r="W10" s="7" t="s">
        <v>339</v>
      </c>
    </row>
    <row r="11" spans="2:23" ht="15">
      <c r="B11" s="7" t="s">
        <v>7</v>
      </c>
      <c r="F11" s="7" t="s">
        <v>7</v>
      </c>
      <c r="J11" s="7" t="s">
        <v>7</v>
      </c>
      <c r="N11" s="11">
        <v>352</v>
      </c>
      <c r="S11" s="6">
        <v>15467</v>
      </c>
      <c r="T11" s="6"/>
      <c r="W11" s="7" t="s">
        <v>339</v>
      </c>
    </row>
    <row r="12" spans="2:23" ht="15">
      <c r="B12" s="7" t="s">
        <v>7</v>
      </c>
      <c r="F12" s="7" t="s">
        <v>7</v>
      </c>
      <c r="J12" s="7" t="s">
        <v>7</v>
      </c>
      <c r="N12" s="11">
        <v>928</v>
      </c>
      <c r="S12" s="6">
        <v>40776</v>
      </c>
      <c r="T12" s="6"/>
      <c r="W12" s="7" t="s">
        <v>339</v>
      </c>
    </row>
    <row r="13" spans="1:23" ht="15">
      <c r="A13" s="8" t="s">
        <v>41</v>
      </c>
      <c r="B13" s="11">
        <v>4005</v>
      </c>
      <c r="F13" s="6">
        <v>111154</v>
      </c>
      <c r="G13" s="6"/>
      <c r="J13" s="7" t="s">
        <v>340</v>
      </c>
      <c r="N13" s="7" t="s">
        <v>7</v>
      </c>
      <c r="S13" s="7" t="s">
        <v>7</v>
      </c>
      <c r="W13" s="7" t="s">
        <v>7</v>
      </c>
    </row>
    <row r="14" spans="1:23" ht="15">
      <c r="A14" s="8" t="s">
        <v>39</v>
      </c>
      <c r="B14" s="7" t="s">
        <v>7</v>
      </c>
      <c r="F14" s="7" t="s">
        <v>7</v>
      </c>
      <c r="J14" s="7" t="s">
        <v>7</v>
      </c>
      <c r="N14" s="11">
        <v>1202</v>
      </c>
      <c r="S14" s="6">
        <v>52816</v>
      </c>
      <c r="T14" s="6"/>
      <c r="W14" s="7" t="s">
        <v>339</v>
      </c>
    </row>
    <row r="15" spans="1:23" ht="15">
      <c r="A15" s="8" t="s">
        <v>36</v>
      </c>
      <c r="B15" s="7" t="s">
        <v>7</v>
      </c>
      <c r="F15" s="7" t="s">
        <v>7</v>
      </c>
      <c r="J15" s="7" t="s">
        <v>7</v>
      </c>
      <c r="N15" s="7" t="s">
        <v>7</v>
      </c>
      <c r="S15" s="7" t="s">
        <v>7</v>
      </c>
      <c r="W15" s="7" t="s">
        <v>7</v>
      </c>
    </row>
    <row r="16" spans="1:23" ht="15">
      <c r="A16" s="8" t="s">
        <v>38</v>
      </c>
      <c r="B16" s="7" t="s">
        <v>7</v>
      </c>
      <c r="F16" s="7" t="s">
        <v>7</v>
      </c>
      <c r="J16" s="7" t="s">
        <v>7</v>
      </c>
      <c r="N16" s="11">
        <v>400</v>
      </c>
      <c r="S16" s="6">
        <v>17576</v>
      </c>
      <c r="T16" s="6"/>
      <c r="W16" s="7" t="s">
        <v>339</v>
      </c>
    </row>
    <row r="17" spans="2:23" ht="15">
      <c r="B17" s="7" t="s">
        <v>7</v>
      </c>
      <c r="F17" s="7" t="s">
        <v>7</v>
      </c>
      <c r="J17" s="7" t="s">
        <v>7</v>
      </c>
      <c r="N17" s="11">
        <v>283</v>
      </c>
      <c r="S17" s="6">
        <v>12435</v>
      </c>
      <c r="T17" s="6"/>
      <c r="W17" s="7" t="s">
        <v>339</v>
      </c>
    </row>
  </sheetData>
  <sheetProtection selectLockedCells="1" selectUnlockedCells="1"/>
  <mergeCells count="19">
    <mergeCell ref="A2:F2"/>
    <mergeCell ref="A4:Y4"/>
    <mergeCell ref="B6:K6"/>
    <mergeCell ref="N6:Y6"/>
    <mergeCell ref="B7:D7"/>
    <mergeCell ref="F7:H7"/>
    <mergeCell ref="J7:L7"/>
    <mergeCell ref="N7:P7"/>
    <mergeCell ref="R7:U7"/>
    <mergeCell ref="W7:Y7"/>
    <mergeCell ref="R8:S8"/>
    <mergeCell ref="S9:T9"/>
    <mergeCell ref="S10:T10"/>
    <mergeCell ref="S11:T11"/>
    <mergeCell ref="S12:T12"/>
    <mergeCell ref="F13:G13"/>
    <mergeCell ref="S14:T14"/>
    <mergeCell ref="S16:T16"/>
    <mergeCell ref="S17:T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10.7109375" style="0" customWidth="1"/>
    <col min="6" max="8" width="8.7109375" style="0" customWidth="1"/>
    <col min="9" max="9" width="1.7109375" style="0" customWidth="1"/>
    <col min="10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s="8" t="s">
        <v>1</v>
      </c>
      <c r="C6" s="3" t="s">
        <v>342</v>
      </c>
      <c r="E6" s="4" t="s">
        <v>343</v>
      </c>
      <c r="F6" s="4"/>
      <c r="G6" s="4"/>
      <c r="I6" s="4" t="s">
        <v>344</v>
      </c>
      <c r="J6" s="4"/>
      <c r="K6" s="4"/>
      <c r="M6" s="4" t="s">
        <v>345</v>
      </c>
      <c r="N6" s="4"/>
      <c r="O6" s="4"/>
      <c r="P6" s="4"/>
    </row>
    <row r="7" spans="1:14" ht="15">
      <c r="A7" s="8" t="s">
        <v>37</v>
      </c>
      <c r="C7" t="s">
        <v>346</v>
      </c>
      <c r="E7" s="23">
        <v>8.4</v>
      </c>
      <c r="I7" s="6">
        <v>410833</v>
      </c>
      <c r="J7" s="6"/>
      <c r="N7" s="7" t="s">
        <v>7</v>
      </c>
    </row>
    <row r="8" spans="3:14" ht="15">
      <c r="C8" t="s">
        <v>347</v>
      </c>
      <c r="E8" s="23">
        <v>8.4</v>
      </c>
      <c r="I8" s="6">
        <v>1633094</v>
      </c>
      <c r="J8" s="6"/>
      <c r="N8" s="7" t="s">
        <v>7</v>
      </c>
    </row>
    <row r="9" spans="1:14" ht="15">
      <c r="A9" s="8" t="s">
        <v>348</v>
      </c>
      <c r="C9" t="s">
        <v>346</v>
      </c>
      <c r="E9" s="23">
        <v>6.9</v>
      </c>
      <c r="I9" s="6">
        <v>210185</v>
      </c>
      <c r="J9" s="6"/>
      <c r="N9" s="7" t="s">
        <v>7</v>
      </c>
    </row>
    <row r="10" spans="3:14" ht="15">
      <c r="C10" t="s">
        <v>347</v>
      </c>
      <c r="E10" s="7" t="s">
        <v>7</v>
      </c>
      <c r="I10" s="7" t="s">
        <v>7</v>
      </c>
      <c r="N10" s="7" t="s">
        <v>7</v>
      </c>
    </row>
    <row r="11" spans="1:14" ht="15">
      <c r="A11" s="8" t="s">
        <v>41</v>
      </c>
      <c r="C11" t="s">
        <v>346</v>
      </c>
      <c r="E11" s="23">
        <v>7.6</v>
      </c>
      <c r="I11" s="6">
        <v>359640</v>
      </c>
      <c r="J11" s="6"/>
      <c r="N11" s="7" t="s">
        <v>7</v>
      </c>
    </row>
    <row r="12" spans="3:14" ht="15">
      <c r="C12" t="s">
        <v>347</v>
      </c>
      <c r="E12" s="23">
        <v>7.6</v>
      </c>
      <c r="I12" s="6">
        <v>328275</v>
      </c>
      <c r="J12" s="6"/>
      <c r="N12" s="7" t="s">
        <v>7</v>
      </c>
    </row>
    <row r="13" spans="1:14" ht="15">
      <c r="A13" s="8" t="s">
        <v>349</v>
      </c>
      <c r="C13" t="s">
        <v>346</v>
      </c>
      <c r="E13" s="7" t="s">
        <v>7</v>
      </c>
      <c r="I13" s="7" t="s">
        <v>7</v>
      </c>
      <c r="N13" s="7" t="s">
        <v>7</v>
      </c>
    </row>
    <row r="14" spans="3:14" ht="15">
      <c r="C14" t="s">
        <v>347</v>
      </c>
      <c r="E14" s="7" t="s">
        <v>7</v>
      </c>
      <c r="I14" s="7" t="s">
        <v>7</v>
      </c>
      <c r="N14" s="7" t="s">
        <v>7</v>
      </c>
    </row>
    <row r="15" spans="1:14" ht="15">
      <c r="A15" s="8" t="s">
        <v>36</v>
      </c>
      <c r="C15" t="s">
        <v>346</v>
      </c>
      <c r="E15" s="23">
        <v>31.7</v>
      </c>
      <c r="I15" s="6">
        <v>1853235</v>
      </c>
      <c r="J15" s="6"/>
      <c r="N15" s="7" t="s">
        <v>7</v>
      </c>
    </row>
    <row r="16" spans="3:14" ht="15">
      <c r="C16" t="s">
        <v>347</v>
      </c>
      <c r="E16" s="23">
        <v>31.7</v>
      </c>
      <c r="I16" s="6">
        <v>2531641</v>
      </c>
      <c r="J16" s="6"/>
      <c r="N16" s="7" t="s">
        <v>7</v>
      </c>
    </row>
    <row r="17" spans="1:14" ht="15">
      <c r="A17" s="8" t="s">
        <v>350</v>
      </c>
      <c r="C17" t="s">
        <v>346</v>
      </c>
      <c r="E17" s="7" t="s">
        <v>7</v>
      </c>
      <c r="I17" s="7" t="s">
        <v>7</v>
      </c>
      <c r="N17" s="7" t="s">
        <v>7</v>
      </c>
    </row>
    <row r="18" spans="3:14" ht="15">
      <c r="C18" t="s">
        <v>347</v>
      </c>
      <c r="E18" s="7" t="s">
        <v>7</v>
      </c>
      <c r="I18" s="7" t="s">
        <v>7</v>
      </c>
      <c r="N18" s="7" t="s">
        <v>7</v>
      </c>
    </row>
  </sheetData>
  <sheetProtection selectLockedCells="1" selectUnlockedCells="1"/>
  <mergeCells count="12">
    <mergeCell ref="A2:F2"/>
    <mergeCell ref="A4:P4"/>
    <mergeCell ref="E6:G6"/>
    <mergeCell ref="I6:K6"/>
    <mergeCell ref="M6:P6"/>
    <mergeCell ref="I7:J7"/>
    <mergeCell ref="I8:J8"/>
    <mergeCell ref="I9:J9"/>
    <mergeCell ref="I11:J11"/>
    <mergeCell ref="I12:J12"/>
    <mergeCell ref="I15:J15"/>
    <mergeCell ref="I16:J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D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4" width="8.7109375" style="0" customWidth="1"/>
    <col min="5" max="5" width="10.7109375" style="0" customWidth="1"/>
    <col min="6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21" width="8.7109375" style="0" customWidth="1"/>
    <col min="22" max="22" width="1.7109375" style="0" customWidth="1"/>
    <col min="23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6" spans="1:30" ht="15">
      <c r="A6" s="8" t="s">
        <v>1</v>
      </c>
      <c r="C6" s="4" t="s">
        <v>352</v>
      </c>
      <c r="D6" s="4"/>
      <c r="E6" s="4"/>
      <c r="F6" s="4"/>
      <c r="G6" s="4"/>
      <c r="I6" s="4" t="s">
        <v>353</v>
      </c>
      <c r="J6" s="4"/>
      <c r="K6" s="4"/>
      <c r="L6" s="4"/>
      <c r="M6" s="4"/>
      <c r="O6" s="4" t="s">
        <v>354</v>
      </c>
      <c r="P6" s="4"/>
      <c r="Q6" s="4"/>
      <c r="R6" s="4"/>
      <c r="S6" s="4"/>
      <c r="U6" s="4" t="s">
        <v>355</v>
      </c>
      <c r="V6" s="4"/>
      <c r="W6" s="4"/>
      <c r="X6" s="4"/>
      <c r="Z6" s="4" t="s">
        <v>356</v>
      </c>
      <c r="AA6" s="4"/>
      <c r="AB6" s="4"/>
      <c r="AC6" s="4"/>
      <c r="AD6" s="4"/>
    </row>
    <row r="7" spans="1:28" ht="15">
      <c r="A7" s="8" t="s">
        <v>37</v>
      </c>
      <c r="E7" s="5">
        <v>341518</v>
      </c>
      <c r="K7" s="5">
        <v>200702</v>
      </c>
      <c r="Q7" s="5">
        <v>33701</v>
      </c>
      <c r="V7" s="7" t="s">
        <v>7</v>
      </c>
      <c r="AB7" s="5">
        <v>1353092</v>
      </c>
    </row>
    <row r="8" spans="1:28" ht="15">
      <c r="A8" s="8" t="s">
        <v>40</v>
      </c>
      <c r="E8" s="5">
        <v>129437</v>
      </c>
      <c r="K8" s="5">
        <v>46205</v>
      </c>
      <c r="Q8" s="5">
        <v>20473</v>
      </c>
      <c r="V8" s="7" t="s">
        <v>7</v>
      </c>
      <c r="AB8" s="5">
        <v>737490</v>
      </c>
    </row>
    <row r="9" spans="1:28" ht="15">
      <c r="A9" s="8" t="s">
        <v>41</v>
      </c>
      <c r="D9" s="22" t="s">
        <v>7</v>
      </c>
      <c r="E9" s="22"/>
      <c r="K9" s="5">
        <v>42528</v>
      </c>
      <c r="Q9" s="5">
        <v>5819</v>
      </c>
      <c r="V9" s="7" t="s">
        <v>7</v>
      </c>
      <c r="AB9" s="5">
        <v>194084</v>
      </c>
    </row>
    <row r="10" spans="1:28" ht="15">
      <c r="A10" s="8" t="s">
        <v>39</v>
      </c>
      <c r="E10" s="5">
        <v>5749</v>
      </c>
      <c r="K10" s="5">
        <v>21730</v>
      </c>
      <c r="Q10" s="5">
        <v>12735</v>
      </c>
      <c r="V10" s="7" t="s">
        <v>7</v>
      </c>
      <c r="AB10" s="5">
        <v>425972</v>
      </c>
    </row>
    <row r="11" spans="1:28" ht="15">
      <c r="A11" s="8" t="s">
        <v>36</v>
      </c>
      <c r="D11" s="22" t="s">
        <v>7</v>
      </c>
      <c r="E11" s="22"/>
      <c r="K11" s="5">
        <v>38171</v>
      </c>
      <c r="Q11" s="5">
        <v>37997</v>
      </c>
      <c r="V11" s="7" t="s">
        <v>7</v>
      </c>
      <c r="AB11" s="5">
        <v>1266570</v>
      </c>
    </row>
    <row r="12" spans="1:28" ht="15">
      <c r="A12" s="8" t="s">
        <v>38</v>
      </c>
      <c r="D12" s="22" t="s">
        <v>7</v>
      </c>
      <c r="E12" s="22"/>
      <c r="K12" s="5">
        <v>33108</v>
      </c>
      <c r="Q12" s="5">
        <v>2617</v>
      </c>
      <c r="V12" s="6">
        <v>30232</v>
      </c>
      <c r="W12" s="6"/>
      <c r="AB12" s="5">
        <v>87228</v>
      </c>
    </row>
  </sheetData>
  <sheetProtection selectLockedCells="1" selectUnlockedCells="1"/>
  <mergeCells count="11">
    <mergeCell ref="A2:F2"/>
    <mergeCell ref="A4:AD4"/>
    <mergeCell ref="C6:G6"/>
    <mergeCell ref="I6:M6"/>
    <mergeCell ref="O6:S6"/>
    <mergeCell ref="U6:X6"/>
    <mergeCell ref="Z6:AD6"/>
    <mergeCell ref="D9:E9"/>
    <mergeCell ref="D11:E11"/>
    <mergeCell ref="D12:E12"/>
    <mergeCell ref="V12:W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54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21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.710937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1.7109375" style="0" customWidth="1"/>
    <col min="18" max="19" width="8.7109375" style="0" customWidth="1"/>
    <col min="20" max="20" width="1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 ht="15">
      <c r="A4" s="4" t="s">
        <v>357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3" t="s">
        <v>358</v>
      </c>
      <c r="C5" s="3" t="s">
        <v>359</v>
      </c>
      <c r="E5" s="4" t="s">
        <v>360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5:21" ht="15">
      <c r="E6" s="4" t="s">
        <v>361</v>
      </c>
      <c r="F6" s="4"/>
      <c r="H6" s="4" t="s">
        <v>362</v>
      </c>
      <c r="I6" s="4"/>
      <c r="K6" s="4" t="s">
        <v>363</v>
      </c>
      <c r="L6" s="4"/>
      <c r="N6" s="4" t="s">
        <v>364</v>
      </c>
      <c r="O6" s="4"/>
      <c r="Q6" s="4" t="s">
        <v>365</v>
      </c>
      <c r="R6" s="4"/>
      <c r="T6" s="4" t="s">
        <v>366</v>
      </c>
      <c r="U6" s="4"/>
    </row>
    <row r="7" spans="1:20" ht="15">
      <c r="A7" s="8" t="s">
        <v>37</v>
      </c>
      <c r="C7" t="s">
        <v>367</v>
      </c>
      <c r="E7" s="7" t="s">
        <v>7</v>
      </c>
      <c r="H7" s="6">
        <v>3929568</v>
      </c>
      <c r="I7" s="6"/>
      <c r="K7" s="6">
        <v>6051600</v>
      </c>
      <c r="L7" s="6"/>
      <c r="N7" s="7" t="s">
        <v>7</v>
      </c>
      <c r="Q7" s="7" t="s">
        <v>7</v>
      </c>
      <c r="T7" s="7" t="s">
        <v>7</v>
      </c>
    </row>
    <row r="8" spans="1:20" ht="15">
      <c r="A8" t="s">
        <v>368</v>
      </c>
      <c r="C8" t="s">
        <v>369</v>
      </c>
      <c r="E8" s="7" t="s">
        <v>7</v>
      </c>
      <c r="H8" s="7" t="s">
        <v>7</v>
      </c>
      <c r="K8" s="7" t="s">
        <v>7</v>
      </c>
      <c r="N8" s="7" t="s">
        <v>7</v>
      </c>
      <c r="Q8" s="7" t="s">
        <v>7</v>
      </c>
      <c r="T8" s="7" t="s">
        <v>7</v>
      </c>
    </row>
    <row r="9" spans="3:21" ht="15">
      <c r="C9" t="s">
        <v>370</v>
      </c>
      <c r="E9" s="7" t="s">
        <v>7</v>
      </c>
      <c r="H9" s="6">
        <v>733950</v>
      </c>
      <c r="I9" s="6"/>
      <c r="K9" s="6">
        <v>733950</v>
      </c>
      <c r="L9" s="6"/>
      <c r="N9" s="6">
        <v>733950</v>
      </c>
      <c r="O9" s="6"/>
      <c r="Q9" s="6">
        <v>733950</v>
      </c>
      <c r="R9" s="6"/>
      <c r="T9" s="6">
        <v>733950</v>
      </c>
      <c r="U9" s="6"/>
    </row>
    <row r="10" spans="3:21" ht="15">
      <c r="C10" t="s">
        <v>371</v>
      </c>
      <c r="E10" s="7" t="s">
        <v>7</v>
      </c>
      <c r="H10" s="6">
        <v>2825602</v>
      </c>
      <c r="I10" s="6"/>
      <c r="K10" s="6">
        <v>5674500</v>
      </c>
      <c r="L10" s="6"/>
      <c r="N10" s="6">
        <v>2825602</v>
      </c>
      <c r="O10" s="6"/>
      <c r="Q10" s="6">
        <v>2825602</v>
      </c>
      <c r="R10" s="6"/>
      <c r="T10" s="6">
        <v>2825602</v>
      </c>
      <c r="U10" s="6"/>
    </row>
    <row r="11" spans="3:20" ht="15">
      <c r="C11" t="s">
        <v>372</v>
      </c>
      <c r="E11" s="7" t="s">
        <v>7</v>
      </c>
      <c r="H11" s="6">
        <v>38774</v>
      </c>
      <c r="I11" s="6"/>
      <c r="K11" s="6">
        <v>38774</v>
      </c>
      <c r="L11" s="6"/>
      <c r="N11" s="7" t="s">
        <v>7</v>
      </c>
      <c r="Q11" s="7" t="s">
        <v>7</v>
      </c>
      <c r="T11" s="7" t="s">
        <v>7</v>
      </c>
    </row>
    <row r="12" spans="3:20" ht="15">
      <c r="C12" t="s">
        <v>373</v>
      </c>
      <c r="E12" s="7" t="s">
        <v>7</v>
      </c>
      <c r="H12" s="6">
        <v>560999</v>
      </c>
      <c r="I12" s="6"/>
      <c r="K12" s="6">
        <v>560999</v>
      </c>
      <c r="L12" s="6"/>
      <c r="N12" s="6">
        <v>560999</v>
      </c>
      <c r="O12" s="6"/>
      <c r="Q12" s="6">
        <v>560999</v>
      </c>
      <c r="R12" s="6"/>
      <c r="T12" s="7" t="s">
        <v>7</v>
      </c>
    </row>
    <row r="13" spans="3:20" ht="15">
      <c r="C13" t="s">
        <v>374</v>
      </c>
      <c r="E13" s="7" t="s">
        <v>7</v>
      </c>
      <c r="H13" s="7" t="s">
        <v>7</v>
      </c>
      <c r="K13" s="6">
        <v>30000</v>
      </c>
      <c r="L13" s="6"/>
      <c r="N13" s="7" t="s">
        <v>7</v>
      </c>
      <c r="Q13" s="7" t="s">
        <v>7</v>
      </c>
      <c r="T13" s="7" t="s">
        <v>7</v>
      </c>
    </row>
    <row r="14" spans="3:21" ht="15">
      <c r="C14" s="8" t="s">
        <v>5</v>
      </c>
      <c r="E14" s="20" t="s">
        <v>7</v>
      </c>
      <c r="H14" s="24">
        <v>8088893</v>
      </c>
      <c r="I14" s="24"/>
      <c r="K14" s="24">
        <v>13089823</v>
      </c>
      <c r="L14" s="24"/>
      <c r="N14" s="24">
        <v>4120551</v>
      </c>
      <c r="O14" s="24"/>
      <c r="Q14" s="24">
        <v>4120551</v>
      </c>
      <c r="R14" s="24"/>
      <c r="T14" s="24">
        <v>3559552</v>
      </c>
      <c r="U14" s="24"/>
    </row>
    <row r="15" spans="1:20" ht="15">
      <c r="A15" s="8" t="s">
        <v>40</v>
      </c>
      <c r="C15" t="s">
        <v>367</v>
      </c>
      <c r="E15" s="7" t="s">
        <v>7</v>
      </c>
      <c r="H15" s="6">
        <v>1441550</v>
      </c>
      <c r="I15" s="6"/>
      <c r="K15" s="6">
        <v>1495560</v>
      </c>
      <c r="L15" s="6"/>
      <c r="N15" s="7" t="s">
        <v>7</v>
      </c>
      <c r="Q15" s="7" t="s">
        <v>7</v>
      </c>
      <c r="T15" s="7" t="s">
        <v>7</v>
      </c>
    </row>
    <row r="16" spans="1:21" ht="15">
      <c r="A16" t="s">
        <v>375</v>
      </c>
      <c r="C16" t="s">
        <v>369</v>
      </c>
      <c r="E16" s="7" t="s">
        <v>7</v>
      </c>
      <c r="H16" s="6">
        <v>132106</v>
      </c>
      <c r="I16" s="6"/>
      <c r="K16" s="6">
        <v>132106</v>
      </c>
      <c r="L16" s="6"/>
      <c r="N16" s="6">
        <v>132106</v>
      </c>
      <c r="O16" s="6"/>
      <c r="Q16" s="6">
        <v>132106</v>
      </c>
      <c r="R16" s="6"/>
      <c r="T16" s="6">
        <v>132106</v>
      </c>
      <c r="U16" s="6"/>
    </row>
    <row r="17" spans="3:21" ht="15">
      <c r="C17" t="s">
        <v>370</v>
      </c>
      <c r="E17" s="7" t="s">
        <v>7</v>
      </c>
      <c r="H17" s="6">
        <v>189163</v>
      </c>
      <c r="I17" s="6"/>
      <c r="K17" s="6">
        <v>189163</v>
      </c>
      <c r="L17" s="6"/>
      <c r="N17" s="6">
        <v>189163</v>
      </c>
      <c r="O17" s="6"/>
      <c r="Q17" s="6">
        <v>189163</v>
      </c>
      <c r="R17" s="6"/>
      <c r="T17" s="6">
        <v>189163</v>
      </c>
      <c r="U17" s="6"/>
    </row>
    <row r="18" spans="3:21" ht="15">
      <c r="C18" t="s">
        <v>371</v>
      </c>
      <c r="E18" s="7" t="s">
        <v>7</v>
      </c>
      <c r="H18" s="6">
        <v>580832</v>
      </c>
      <c r="I18" s="6"/>
      <c r="K18" s="6">
        <v>1200400</v>
      </c>
      <c r="L18" s="6"/>
      <c r="N18" s="6">
        <v>580832</v>
      </c>
      <c r="O18" s="6"/>
      <c r="Q18" s="6">
        <v>580832</v>
      </c>
      <c r="R18" s="6"/>
      <c r="T18" s="6">
        <v>580832</v>
      </c>
      <c r="U18" s="6"/>
    </row>
    <row r="19" spans="3:20" ht="15">
      <c r="C19" t="s">
        <v>372</v>
      </c>
      <c r="E19" s="7" t="s">
        <v>7</v>
      </c>
      <c r="H19" s="6">
        <v>38774</v>
      </c>
      <c r="I19" s="6"/>
      <c r="K19" s="6">
        <v>38774</v>
      </c>
      <c r="L19" s="6"/>
      <c r="N19" s="7" t="s">
        <v>7</v>
      </c>
      <c r="Q19" s="7" t="s">
        <v>7</v>
      </c>
      <c r="T19" s="7" t="s">
        <v>7</v>
      </c>
    </row>
    <row r="20" spans="3:20" ht="15">
      <c r="C20" t="s">
        <v>373</v>
      </c>
      <c r="E20" s="7" t="s">
        <v>7</v>
      </c>
      <c r="H20" s="6">
        <v>4206</v>
      </c>
      <c r="I20" s="6"/>
      <c r="K20" s="6">
        <v>352438</v>
      </c>
      <c r="L20" s="6"/>
      <c r="N20" s="7" t="s">
        <v>7</v>
      </c>
      <c r="Q20" s="7" t="s">
        <v>7</v>
      </c>
      <c r="T20" s="7" t="s">
        <v>7</v>
      </c>
    </row>
    <row r="21" spans="3:20" ht="15">
      <c r="C21" t="s">
        <v>374</v>
      </c>
      <c r="E21" s="7" t="s">
        <v>7</v>
      </c>
      <c r="H21" s="7" t="s">
        <v>7</v>
      </c>
      <c r="K21" s="6">
        <v>30000</v>
      </c>
      <c r="L21" s="6"/>
      <c r="N21" s="7" t="s">
        <v>7</v>
      </c>
      <c r="Q21" s="7" t="s">
        <v>7</v>
      </c>
      <c r="T21" s="7" t="s">
        <v>7</v>
      </c>
    </row>
    <row r="22" spans="3:21" ht="15">
      <c r="C22" s="8" t="s">
        <v>5</v>
      </c>
      <c r="E22" s="20" t="s">
        <v>7</v>
      </c>
      <c r="H22" s="24">
        <v>2386631</v>
      </c>
      <c r="I22" s="24"/>
      <c r="K22" s="24">
        <v>3438441</v>
      </c>
      <c r="L22" s="24"/>
      <c r="N22" s="24">
        <v>902101</v>
      </c>
      <c r="O22" s="24"/>
      <c r="Q22" s="24">
        <v>902101</v>
      </c>
      <c r="R22" s="24"/>
      <c r="T22" s="24">
        <v>902101</v>
      </c>
      <c r="U22" s="24"/>
    </row>
    <row r="23" spans="1:20" ht="15">
      <c r="A23" s="8" t="s">
        <v>41</v>
      </c>
      <c r="C23" t="s">
        <v>367</v>
      </c>
      <c r="E23" s="7" t="s">
        <v>7</v>
      </c>
      <c r="H23" s="6">
        <v>1508280</v>
      </c>
      <c r="I23" s="6"/>
      <c r="K23" s="6">
        <v>1539038</v>
      </c>
      <c r="L23" s="6"/>
      <c r="N23" s="7" t="s">
        <v>7</v>
      </c>
      <c r="Q23" s="7" t="s">
        <v>7</v>
      </c>
      <c r="T23" s="7" t="s">
        <v>7</v>
      </c>
    </row>
    <row r="24" spans="1:20" ht="15">
      <c r="A24" t="s">
        <v>376</v>
      </c>
      <c r="C24" t="s">
        <v>369</v>
      </c>
      <c r="E24" s="7" t="s">
        <v>7</v>
      </c>
      <c r="H24" s="7" t="s">
        <v>7</v>
      </c>
      <c r="K24" s="7" t="s">
        <v>7</v>
      </c>
      <c r="N24" s="7" t="s">
        <v>7</v>
      </c>
      <c r="Q24" s="7" t="s">
        <v>7</v>
      </c>
      <c r="T24" s="7" t="s">
        <v>7</v>
      </c>
    </row>
    <row r="25" spans="3:21" ht="15">
      <c r="C25" t="s">
        <v>370</v>
      </c>
      <c r="E25" s="7" t="s">
        <v>7</v>
      </c>
      <c r="H25" s="6">
        <v>146790</v>
      </c>
      <c r="I25" s="6"/>
      <c r="K25" s="6">
        <v>146790</v>
      </c>
      <c r="L25" s="6"/>
      <c r="N25" s="6">
        <v>146790</v>
      </c>
      <c r="O25" s="6"/>
      <c r="Q25" s="6">
        <v>146790</v>
      </c>
      <c r="R25" s="6"/>
      <c r="T25" s="6">
        <v>146790</v>
      </c>
      <c r="U25" s="6"/>
    </row>
    <row r="26" spans="3:21" ht="15">
      <c r="C26" t="s">
        <v>371</v>
      </c>
      <c r="E26" s="7" t="s">
        <v>7</v>
      </c>
      <c r="H26" s="6">
        <v>709455</v>
      </c>
      <c r="I26" s="6"/>
      <c r="K26" s="6">
        <v>1427200</v>
      </c>
      <c r="L26" s="6"/>
      <c r="N26" s="6">
        <v>709455</v>
      </c>
      <c r="O26" s="6"/>
      <c r="Q26" s="6">
        <v>709455</v>
      </c>
      <c r="R26" s="6"/>
      <c r="T26" s="6">
        <v>709455</v>
      </c>
      <c r="U26" s="6"/>
    </row>
    <row r="27" spans="3:20" ht="15">
      <c r="C27" t="s">
        <v>372</v>
      </c>
      <c r="E27" s="7" t="s">
        <v>7</v>
      </c>
      <c r="H27" s="6">
        <v>11327</v>
      </c>
      <c r="I27" s="6"/>
      <c r="K27" s="6">
        <v>11327</v>
      </c>
      <c r="L27" s="6"/>
      <c r="N27" s="7" t="s">
        <v>7</v>
      </c>
      <c r="Q27" s="7" t="s">
        <v>7</v>
      </c>
      <c r="T27" s="7" t="s">
        <v>7</v>
      </c>
    </row>
    <row r="28" spans="3:20" ht="15">
      <c r="C28" t="s">
        <v>373</v>
      </c>
      <c r="E28" s="7" t="s">
        <v>7</v>
      </c>
      <c r="H28" s="6">
        <v>447832</v>
      </c>
      <c r="I28" s="6"/>
      <c r="K28" s="6">
        <v>447832</v>
      </c>
      <c r="L28" s="6"/>
      <c r="N28" s="6">
        <v>447832</v>
      </c>
      <c r="O28" s="6"/>
      <c r="Q28" s="6">
        <v>447832</v>
      </c>
      <c r="R28" s="6"/>
      <c r="T28" s="7" t="s">
        <v>7</v>
      </c>
    </row>
    <row r="29" spans="3:20" ht="15">
      <c r="C29" t="s">
        <v>374</v>
      </c>
      <c r="E29" s="7" t="s">
        <v>7</v>
      </c>
      <c r="H29" s="7" t="s">
        <v>7</v>
      </c>
      <c r="K29" s="6">
        <v>30000</v>
      </c>
      <c r="L29" s="6"/>
      <c r="N29" s="7" t="s">
        <v>7</v>
      </c>
      <c r="Q29" s="7" t="s">
        <v>7</v>
      </c>
      <c r="T29" s="7" t="s">
        <v>7</v>
      </c>
    </row>
    <row r="30" spans="3:21" ht="15">
      <c r="C30" s="8" t="s">
        <v>5</v>
      </c>
      <c r="E30" s="20" t="s">
        <v>7</v>
      </c>
      <c r="H30" s="24">
        <v>2823684</v>
      </c>
      <c r="I30" s="24"/>
      <c r="K30" s="24">
        <v>3602187</v>
      </c>
      <c r="L30" s="24"/>
      <c r="N30" s="24">
        <v>1304077</v>
      </c>
      <c r="O30" s="24"/>
      <c r="Q30" s="24">
        <v>1304077</v>
      </c>
      <c r="R30" s="24"/>
      <c r="T30" s="24">
        <v>856245</v>
      </c>
      <c r="U30" s="24"/>
    </row>
    <row r="31" spans="1:20" ht="15">
      <c r="A31" s="8" t="s">
        <v>39</v>
      </c>
      <c r="C31" t="s">
        <v>367</v>
      </c>
      <c r="E31" s="7" t="s">
        <v>7</v>
      </c>
      <c r="H31" s="6">
        <v>864828</v>
      </c>
      <c r="I31" s="6"/>
      <c r="K31" s="6">
        <v>1237236</v>
      </c>
      <c r="L31" s="6"/>
      <c r="N31" s="7" t="s">
        <v>7</v>
      </c>
      <c r="Q31" s="7" t="s">
        <v>7</v>
      </c>
      <c r="T31" s="7" t="s">
        <v>7</v>
      </c>
    </row>
    <row r="32" spans="1:20" ht="15">
      <c r="A32" t="s">
        <v>377</v>
      </c>
      <c r="C32" t="s">
        <v>369</v>
      </c>
      <c r="E32" s="7" t="s">
        <v>7</v>
      </c>
      <c r="H32" s="7" t="s">
        <v>7</v>
      </c>
      <c r="K32" s="7" t="s">
        <v>7</v>
      </c>
      <c r="N32" s="7" t="s">
        <v>7</v>
      </c>
      <c r="Q32" s="7" t="s">
        <v>7</v>
      </c>
      <c r="T32" s="7" t="s">
        <v>7</v>
      </c>
    </row>
    <row r="33" spans="3:20" ht="15">
      <c r="C33" t="s">
        <v>370</v>
      </c>
      <c r="E33" s="7" t="s">
        <v>7</v>
      </c>
      <c r="H33" s="7" t="s">
        <v>7</v>
      </c>
      <c r="K33" s="7" t="s">
        <v>7</v>
      </c>
      <c r="N33" s="7" t="s">
        <v>7</v>
      </c>
      <c r="Q33" s="7" t="s">
        <v>7</v>
      </c>
      <c r="T33" s="7" t="s">
        <v>7</v>
      </c>
    </row>
    <row r="34" spans="3:21" ht="15">
      <c r="C34" t="s">
        <v>371</v>
      </c>
      <c r="E34" s="7" t="s">
        <v>7</v>
      </c>
      <c r="H34" s="6">
        <v>546498</v>
      </c>
      <c r="I34" s="6"/>
      <c r="K34" s="6">
        <v>1092000</v>
      </c>
      <c r="L34" s="6"/>
      <c r="N34" s="6">
        <v>546498</v>
      </c>
      <c r="O34" s="6"/>
      <c r="Q34" s="6">
        <v>546498</v>
      </c>
      <c r="R34" s="6"/>
      <c r="T34" s="6">
        <v>546498</v>
      </c>
      <c r="U34" s="6"/>
    </row>
    <row r="35" spans="3:20" ht="15">
      <c r="C35" t="s">
        <v>372</v>
      </c>
      <c r="E35" s="7" t="s">
        <v>7</v>
      </c>
      <c r="H35" s="6">
        <v>36773</v>
      </c>
      <c r="I35" s="6"/>
      <c r="K35" s="6">
        <v>36773</v>
      </c>
      <c r="L35" s="6"/>
      <c r="N35" s="7" t="s">
        <v>7</v>
      </c>
      <c r="Q35" s="7" t="s">
        <v>7</v>
      </c>
      <c r="T35" s="7" t="s">
        <v>7</v>
      </c>
    </row>
    <row r="36" spans="3:20" ht="15">
      <c r="C36" t="s">
        <v>373</v>
      </c>
      <c r="E36" s="7" t="s">
        <v>7</v>
      </c>
      <c r="H36" s="6">
        <v>7153</v>
      </c>
      <c r="I36" s="6"/>
      <c r="K36" s="6">
        <v>342705</v>
      </c>
      <c r="L36" s="6"/>
      <c r="N36" s="7" t="s">
        <v>7</v>
      </c>
      <c r="Q36" s="7" t="s">
        <v>7</v>
      </c>
      <c r="T36" s="7" t="s">
        <v>7</v>
      </c>
    </row>
    <row r="37" spans="3:20" ht="15">
      <c r="C37" t="s">
        <v>374</v>
      </c>
      <c r="E37" s="7" t="s">
        <v>7</v>
      </c>
      <c r="H37" s="7" t="s">
        <v>7</v>
      </c>
      <c r="K37" s="6">
        <v>30000</v>
      </c>
      <c r="L37" s="6"/>
      <c r="N37" s="7" t="s">
        <v>7</v>
      </c>
      <c r="Q37" s="7" t="s">
        <v>7</v>
      </c>
      <c r="T37" s="7" t="s">
        <v>7</v>
      </c>
    </row>
    <row r="38" spans="3:21" ht="15">
      <c r="C38" s="8" t="s">
        <v>5</v>
      </c>
      <c r="E38" s="20" t="s">
        <v>7</v>
      </c>
      <c r="H38" s="24">
        <v>1455252</v>
      </c>
      <c r="I38" s="24"/>
      <c r="K38" s="24">
        <v>2738714</v>
      </c>
      <c r="L38" s="24"/>
      <c r="N38" s="24">
        <v>546498</v>
      </c>
      <c r="O38" s="24"/>
      <c r="Q38" s="24">
        <v>546498</v>
      </c>
      <c r="R38" s="24"/>
      <c r="T38" s="24">
        <v>546498</v>
      </c>
      <c r="U38" s="24"/>
    </row>
    <row r="39" spans="1:20" ht="15">
      <c r="A39" s="8" t="s">
        <v>378</v>
      </c>
      <c r="C39" t="s">
        <v>379</v>
      </c>
      <c r="E39" s="7" t="s">
        <v>7</v>
      </c>
      <c r="H39" s="7" t="s">
        <v>7</v>
      </c>
      <c r="K39" s="7" t="s">
        <v>7</v>
      </c>
      <c r="N39" s="7" t="s">
        <v>7</v>
      </c>
      <c r="Q39" s="7" t="s">
        <v>7</v>
      </c>
      <c r="T39" s="7" t="s">
        <v>7</v>
      </c>
    </row>
    <row r="40" spans="1:20" ht="15">
      <c r="A40" t="s">
        <v>380</v>
      </c>
      <c r="C40" t="s">
        <v>381</v>
      </c>
      <c r="E40" s="7" t="s">
        <v>7</v>
      </c>
      <c r="H40" s="7" t="s">
        <v>7</v>
      </c>
      <c r="K40" s="7" t="s">
        <v>7</v>
      </c>
      <c r="N40" s="7" t="s">
        <v>7</v>
      </c>
      <c r="Q40" s="7" t="s">
        <v>7</v>
      </c>
      <c r="T40" s="7" t="s">
        <v>7</v>
      </c>
    </row>
    <row r="41" spans="3:20" ht="15">
      <c r="C41" t="s">
        <v>382</v>
      </c>
      <c r="E41" s="7" t="s">
        <v>7</v>
      </c>
      <c r="H41" s="7" t="s">
        <v>7</v>
      </c>
      <c r="K41" s="7" t="s">
        <v>7</v>
      </c>
      <c r="N41" s="7" t="s">
        <v>7</v>
      </c>
      <c r="Q41" s="7" t="s">
        <v>7</v>
      </c>
      <c r="T41" s="7" t="s">
        <v>7</v>
      </c>
    </row>
    <row r="42" spans="3:20" ht="15">
      <c r="C42" t="s">
        <v>371</v>
      </c>
      <c r="E42" s="7" t="s">
        <v>7</v>
      </c>
      <c r="H42" s="7" t="s">
        <v>7</v>
      </c>
      <c r="K42" s="7" t="s">
        <v>7</v>
      </c>
      <c r="N42" s="6">
        <v>334132</v>
      </c>
      <c r="O42" s="6"/>
      <c r="Q42" s="7" t="s">
        <v>7</v>
      </c>
      <c r="T42" s="7" t="s">
        <v>7</v>
      </c>
    </row>
    <row r="43" spans="3:20" ht="15">
      <c r="C43" t="s">
        <v>383</v>
      </c>
      <c r="E43" s="7" t="s">
        <v>7</v>
      </c>
      <c r="H43" s="7" t="s">
        <v>7</v>
      </c>
      <c r="K43" s="7" t="s">
        <v>7</v>
      </c>
      <c r="N43" s="7" t="s">
        <v>7</v>
      </c>
      <c r="Q43" s="7" t="s">
        <v>7</v>
      </c>
      <c r="T43" s="7" t="s">
        <v>7</v>
      </c>
    </row>
    <row r="44" spans="3:20" ht="15">
      <c r="C44" t="s">
        <v>384</v>
      </c>
      <c r="E44" s="7" t="s">
        <v>7</v>
      </c>
      <c r="H44" s="7" t="s">
        <v>7</v>
      </c>
      <c r="K44" s="7" t="s">
        <v>7</v>
      </c>
      <c r="N44" s="7" t="s">
        <v>7</v>
      </c>
      <c r="Q44" s="7" t="s">
        <v>7</v>
      </c>
      <c r="T44" s="7" t="s">
        <v>7</v>
      </c>
    </row>
    <row r="45" spans="3:20" ht="15">
      <c r="C45" t="s">
        <v>374</v>
      </c>
      <c r="E45" s="7" t="s">
        <v>7</v>
      </c>
      <c r="H45" s="7" t="s">
        <v>7</v>
      </c>
      <c r="K45" s="7" t="s">
        <v>7</v>
      </c>
      <c r="N45" s="7" t="s">
        <v>7</v>
      </c>
      <c r="Q45" s="7" t="s">
        <v>7</v>
      </c>
      <c r="T45" s="7" t="s">
        <v>7</v>
      </c>
    </row>
    <row r="46" spans="3:20" ht="15">
      <c r="C46" s="8" t="s">
        <v>5</v>
      </c>
      <c r="E46" s="20" t="s">
        <v>7</v>
      </c>
      <c r="H46" s="20" t="s">
        <v>7</v>
      </c>
      <c r="K46" s="20" t="s">
        <v>7</v>
      </c>
      <c r="N46" s="24">
        <v>334132</v>
      </c>
      <c r="O46" s="24"/>
      <c r="Q46" s="20" t="s">
        <v>7</v>
      </c>
      <c r="T46" s="20" t="s">
        <v>7</v>
      </c>
    </row>
    <row r="47" spans="1:20" ht="15">
      <c r="A47" s="8" t="s">
        <v>38</v>
      </c>
      <c r="C47" t="s">
        <v>367</v>
      </c>
      <c r="E47" s="7" t="s">
        <v>7</v>
      </c>
      <c r="H47" s="7" t="s">
        <v>7</v>
      </c>
      <c r="K47" s="6">
        <v>1117550</v>
      </c>
      <c r="L47" s="6"/>
      <c r="N47" s="7" t="s">
        <v>7</v>
      </c>
      <c r="Q47" s="7" t="s">
        <v>7</v>
      </c>
      <c r="T47" s="7" t="s">
        <v>7</v>
      </c>
    </row>
    <row r="48" spans="1:21" ht="15">
      <c r="A48" t="s">
        <v>385</v>
      </c>
      <c r="C48" t="s">
        <v>369</v>
      </c>
      <c r="E48" s="7" t="s">
        <v>7</v>
      </c>
      <c r="H48" s="7" t="s">
        <v>7</v>
      </c>
      <c r="K48" s="6">
        <v>28501</v>
      </c>
      <c r="L48" s="6"/>
      <c r="N48" s="6">
        <v>28501</v>
      </c>
      <c r="O48" s="6"/>
      <c r="Q48" s="6">
        <v>28501</v>
      </c>
      <c r="R48" s="6"/>
      <c r="T48" s="6">
        <v>28501</v>
      </c>
      <c r="U48" s="6"/>
    </row>
    <row r="49" spans="3:21" ht="15">
      <c r="C49" t="s">
        <v>370</v>
      </c>
      <c r="E49" s="7" t="s">
        <v>7</v>
      </c>
      <c r="H49" s="7" t="s">
        <v>7</v>
      </c>
      <c r="K49" s="6">
        <v>47266</v>
      </c>
      <c r="L49" s="6"/>
      <c r="N49" s="6">
        <v>47266</v>
      </c>
      <c r="O49" s="6"/>
      <c r="Q49" s="6">
        <v>47266</v>
      </c>
      <c r="R49" s="6"/>
      <c r="T49" s="6">
        <v>47266</v>
      </c>
      <c r="U49" s="6"/>
    </row>
    <row r="50" spans="3:21" ht="15">
      <c r="C50" t="s">
        <v>371</v>
      </c>
      <c r="E50" s="7" t="s">
        <v>7</v>
      </c>
      <c r="H50" s="7" t="s">
        <v>7</v>
      </c>
      <c r="K50" s="6">
        <v>722400</v>
      </c>
      <c r="L50" s="6"/>
      <c r="N50" s="6">
        <v>359431</v>
      </c>
      <c r="O50" s="6"/>
      <c r="Q50" s="6">
        <v>359431</v>
      </c>
      <c r="R50" s="6"/>
      <c r="T50" s="6">
        <v>359431</v>
      </c>
      <c r="U50" s="6"/>
    </row>
    <row r="51" spans="3:20" ht="15">
      <c r="C51" t="s">
        <v>372</v>
      </c>
      <c r="E51" s="7" t="s">
        <v>7</v>
      </c>
      <c r="H51" s="7" t="s">
        <v>7</v>
      </c>
      <c r="K51" s="6">
        <v>38774</v>
      </c>
      <c r="L51" s="6"/>
      <c r="N51" s="7" t="s">
        <v>7</v>
      </c>
      <c r="Q51" s="7" t="s">
        <v>7</v>
      </c>
      <c r="T51" s="7" t="s">
        <v>7</v>
      </c>
    </row>
    <row r="52" spans="3:20" ht="15">
      <c r="C52" t="s">
        <v>373</v>
      </c>
      <c r="E52" s="7" t="s">
        <v>7</v>
      </c>
      <c r="H52" s="7" t="s">
        <v>7</v>
      </c>
      <c r="K52" s="6">
        <v>281950</v>
      </c>
      <c r="L52" s="6"/>
      <c r="N52" s="7" t="s">
        <v>7</v>
      </c>
      <c r="Q52" s="7" t="s">
        <v>7</v>
      </c>
      <c r="T52" s="7" t="s">
        <v>7</v>
      </c>
    </row>
    <row r="53" spans="3:20" ht="15">
      <c r="C53" t="s">
        <v>374</v>
      </c>
      <c r="E53" s="7" t="s">
        <v>7</v>
      </c>
      <c r="H53" s="7" t="s">
        <v>7</v>
      </c>
      <c r="K53" s="6">
        <v>30000</v>
      </c>
      <c r="L53" s="6"/>
      <c r="N53" s="7" t="s">
        <v>7</v>
      </c>
      <c r="Q53" s="7" t="s">
        <v>7</v>
      </c>
      <c r="T53" s="7" t="s">
        <v>7</v>
      </c>
    </row>
    <row r="54" spans="3:21" ht="15">
      <c r="C54" s="8" t="s">
        <v>5</v>
      </c>
      <c r="E54" s="20" t="s">
        <v>7</v>
      </c>
      <c r="H54" s="20" t="s">
        <v>7</v>
      </c>
      <c r="K54" s="24">
        <v>2266441</v>
      </c>
      <c r="L54" s="24"/>
      <c r="N54" s="24">
        <v>435198</v>
      </c>
      <c r="O54" s="24"/>
      <c r="Q54" s="24">
        <v>435198</v>
      </c>
      <c r="R54" s="24"/>
      <c r="T54" s="24">
        <v>435198</v>
      </c>
      <c r="U54" s="24"/>
    </row>
  </sheetData>
  <sheetProtection selectLockedCells="1" selectUnlockedCells="1"/>
  <mergeCells count="123">
    <mergeCell ref="A2:U2"/>
    <mergeCell ref="A4:U4"/>
    <mergeCell ref="E5:U5"/>
    <mergeCell ref="E6:F6"/>
    <mergeCell ref="H6:I6"/>
    <mergeCell ref="K6:L6"/>
    <mergeCell ref="N6:O6"/>
    <mergeCell ref="Q6:R6"/>
    <mergeCell ref="T6:U6"/>
    <mergeCell ref="H7:I7"/>
    <mergeCell ref="K7:L7"/>
    <mergeCell ref="H9:I9"/>
    <mergeCell ref="K9:L9"/>
    <mergeCell ref="N9:O9"/>
    <mergeCell ref="Q9:R9"/>
    <mergeCell ref="T9:U9"/>
    <mergeCell ref="H10:I10"/>
    <mergeCell ref="K10:L10"/>
    <mergeCell ref="N10:O10"/>
    <mergeCell ref="Q10:R10"/>
    <mergeCell ref="T10:U10"/>
    <mergeCell ref="H11:I11"/>
    <mergeCell ref="K11:L11"/>
    <mergeCell ref="H12:I12"/>
    <mergeCell ref="K12:L12"/>
    <mergeCell ref="N12:O12"/>
    <mergeCell ref="Q12:R12"/>
    <mergeCell ref="K13:L13"/>
    <mergeCell ref="H14:I14"/>
    <mergeCell ref="K14:L14"/>
    <mergeCell ref="N14:O14"/>
    <mergeCell ref="Q14:R14"/>
    <mergeCell ref="T14:U14"/>
    <mergeCell ref="H15:I15"/>
    <mergeCell ref="K15:L15"/>
    <mergeCell ref="H16:I16"/>
    <mergeCell ref="K16:L16"/>
    <mergeCell ref="N16:O16"/>
    <mergeCell ref="Q16:R16"/>
    <mergeCell ref="T16:U16"/>
    <mergeCell ref="H17:I17"/>
    <mergeCell ref="K17:L17"/>
    <mergeCell ref="N17:O17"/>
    <mergeCell ref="Q17:R17"/>
    <mergeCell ref="T17:U17"/>
    <mergeCell ref="H18:I18"/>
    <mergeCell ref="K18:L18"/>
    <mergeCell ref="N18:O18"/>
    <mergeCell ref="Q18:R18"/>
    <mergeCell ref="T18:U18"/>
    <mergeCell ref="H19:I19"/>
    <mergeCell ref="K19:L19"/>
    <mergeCell ref="H20:I20"/>
    <mergeCell ref="K20:L20"/>
    <mergeCell ref="K21:L21"/>
    <mergeCell ref="H22:I22"/>
    <mergeCell ref="K22:L22"/>
    <mergeCell ref="N22:O22"/>
    <mergeCell ref="Q22:R22"/>
    <mergeCell ref="T22:U22"/>
    <mergeCell ref="H23:I23"/>
    <mergeCell ref="K23:L23"/>
    <mergeCell ref="H25:I25"/>
    <mergeCell ref="K25:L25"/>
    <mergeCell ref="N25:O25"/>
    <mergeCell ref="Q25:R25"/>
    <mergeCell ref="T25:U25"/>
    <mergeCell ref="H26:I26"/>
    <mergeCell ref="K26:L26"/>
    <mergeCell ref="N26:O26"/>
    <mergeCell ref="Q26:R26"/>
    <mergeCell ref="T26:U26"/>
    <mergeCell ref="H27:I27"/>
    <mergeCell ref="K27:L27"/>
    <mergeCell ref="H28:I28"/>
    <mergeCell ref="K28:L28"/>
    <mergeCell ref="N28:O28"/>
    <mergeCell ref="Q28:R28"/>
    <mergeCell ref="K29:L29"/>
    <mergeCell ref="H30:I30"/>
    <mergeCell ref="K30:L30"/>
    <mergeCell ref="N30:O30"/>
    <mergeCell ref="Q30:R30"/>
    <mergeCell ref="T30:U30"/>
    <mergeCell ref="H31:I31"/>
    <mergeCell ref="K31:L31"/>
    <mergeCell ref="H34:I34"/>
    <mergeCell ref="K34:L34"/>
    <mergeCell ref="N34:O34"/>
    <mergeCell ref="Q34:R34"/>
    <mergeCell ref="T34:U34"/>
    <mergeCell ref="H35:I35"/>
    <mergeCell ref="K35:L35"/>
    <mergeCell ref="H36:I36"/>
    <mergeCell ref="K36:L36"/>
    <mergeCell ref="K37:L37"/>
    <mergeCell ref="H38:I38"/>
    <mergeCell ref="K38:L38"/>
    <mergeCell ref="N38:O38"/>
    <mergeCell ref="Q38:R38"/>
    <mergeCell ref="T38:U38"/>
    <mergeCell ref="N42:O42"/>
    <mergeCell ref="N46:O46"/>
    <mergeCell ref="K47:L47"/>
    <mergeCell ref="K48:L48"/>
    <mergeCell ref="N48:O48"/>
    <mergeCell ref="Q48:R48"/>
    <mergeCell ref="T48:U48"/>
    <mergeCell ref="K49:L49"/>
    <mergeCell ref="N49:O49"/>
    <mergeCell ref="Q49:R49"/>
    <mergeCell ref="T49:U49"/>
    <mergeCell ref="K50:L50"/>
    <mergeCell ref="N50:O50"/>
    <mergeCell ref="Q50:R50"/>
    <mergeCell ref="T50:U50"/>
    <mergeCell ref="K51:L51"/>
    <mergeCell ref="K52:L52"/>
    <mergeCell ref="K53:L53"/>
    <mergeCell ref="K54:L54"/>
    <mergeCell ref="N54:O54"/>
    <mergeCell ref="Q54:R54"/>
    <mergeCell ref="T54:U5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386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3" t="s">
        <v>387</v>
      </c>
      <c r="C6" s="4" t="s">
        <v>388</v>
      </c>
      <c r="D6" s="4"/>
      <c r="E6" s="4"/>
      <c r="G6" s="4" t="s">
        <v>389</v>
      </c>
      <c r="H6" s="4"/>
      <c r="I6" s="4"/>
    </row>
    <row r="7" spans="3:9" ht="15">
      <c r="C7" s="4" t="s">
        <v>390</v>
      </c>
      <c r="D7" s="4"/>
      <c r="E7" s="4"/>
      <c r="F7" s="4"/>
      <c r="G7" s="4"/>
      <c r="H7" s="4"/>
      <c r="I7" s="4"/>
    </row>
    <row r="8" spans="1:8" ht="15">
      <c r="A8" t="s">
        <v>391</v>
      </c>
      <c r="D8" s="25">
        <v>2243.2</v>
      </c>
      <c r="H8" s="25">
        <v>2117.5</v>
      </c>
    </row>
    <row r="9" spans="1:8" ht="15">
      <c r="A9" t="s">
        <v>392</v>
      </c>
      <c r="C9" s="21">
        <v>110</v>
      </c>
      <c r="D9" s="21"/>
      <c r="G9" s="21">
        <v>648</v>
      </c>
      <c r="H9" s="21"/>
    </row>
    <row r="10" spans="1:8" ht="15">
      <c r="A10" t="s">
        <v>393</v>
      </c>
      <c r="C10" s="21">
        <v>207.7</v>
      </c>
      <c r="D10" s="21"/>
      <c r="G10" s="21">
        <v>25</v>
      </c>
      <c r="H10" s="21"/>
    </row>
    <row r="11" spans="1:8" ht="15">
      <c r="A11" t="s">
        <v>394</v>
      </c>
      <c r="C11" s="21">
        <v>1</v>
      </c>
      <c r="D11" s="21"/>
      <c r="G11" s="21">
        <v>1</v>
      </c>
      <c r="H11" s="21"/>
    </row>
    <row r="12" spans="1:8" ht="15">
      <c r="A12" s="8" t="s">
        <v>395</v>
      </c>
      <c r="D12" s="25">
        <v>2561.9</v>
      </c>
      <c r="H12" s="25">
        <v>2791.5</v>
      </c>
    </row>
  </sheetData>
  <sheetProtection selectLockedCells="1" selectUnlockedCells="1"/>
  <mergeCells count="11">
    <mergeCell ref="A2:F2"/>
    <mergeCell ref="A4:I4"/>
    <mergeCell ref="C6:E6"/>
    <mergeCell ref="G6:I6"/>
    <mergeCell ref="C7:I7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39.75" customHeight="1">
      <c r="A6" s="8" t="s">
        <v>1</v>
      </c>
      <c r="C6" s="10" t="s">
        <v>33</v>
      </c>
      <c r="D6" s="10"/>
      <c r="E6" s="10"/>
      <c r="H6" s="3" t="s">
        <v>34</v>
      </c>
    </row>
    <row r="7" spans="3:4" ht="15">
      <c r="C7" s="2"/>
      <c r="D7" s="2"/>
    </row>
    <row r="8" spans="1:8" ht="15">
      <c r="A8" t="s">
        <v>6</v>
      </c>
      <c r="C8" s="11">
        <v>29144</v>
      </c>
      <c r="E8" s="12">
        <v>-1</v>
      </c>
      <c r="H8" s="13" t="s">
        <v>35</v>
      </c>
    </row>
    <row r="9" spans="1:8" ht="15">
      <c r="A9" t="s">
        <v>8</v>
      </c>
      <c r="C9" s="11">
        <v>5577</v>
      </c>
      <c r="H9" s="13" t="s">
        <v>35</v>
      </c>
    </row>
    <row r="10" spans="1:8" ht="15">
      <c r="A10" t="s">
        <v>36</v>
      </c>
      <c r="C10" s="11">
        <v>32768</v>
      </c>
      <c r="E10" s="12">
        <v>-2</v>
      </c>
      <c r="H10" s="13" t="s">
        <v>35</v>
      </c>
    </row>
    <row r="11" spans="1:8" ht="15">
      <c r="A11" t="s">
        <v>9</v>
      </c>
      <c r="C11" s="11">
        <v>23644</v>
      </c>
      <c r="H11" s="13" t="s">
        <v>35</v>
      </c>
    </row>
    <row r="12" spans="1:8" ht="15">
      <c r="A12" t="s">
        <v>10</v>
      </c>
      <c r="C12" s="11">
        <v>17644</v>
      </c>
      <c r="H12" s="13" t="s">
        <v>35</v>
      </c>
    </row>
    <row r="13" spans="1:8" ht="15">
      <c r="A13" t="s">
        <v>37</v>
      </c>
      <c r="C13" s="11">
        <v>206529</v>
      </c>
      <c r="E13" s="12">
        <v>-3</v>
      </c>
      <c r="H13" s="13" t="s">
        <v>35</v>
      </c>
    </row>
    <row r="14" spans="1:8" ht="15">
      <c r="A14" t="s">
        <v>12</v>
      </c>
      <c r="C14" s="11">
        <v>9097</v>
      </c>
      <c r="H14" s="13" t="s">
        <v>35</v>
      </c>
    </row>
    <row r="15" spans="1:8" ht="15">
      <c r="A15" t="s">
        <v>38</v>
      </c>
      <c r="C15" s="11">
        <v>18251</v>
      </c>
      <c r="E15" s="12">
        <v>-4</v>
      </c>
      <c r="H15" s="13" t="s">
        <v>35</v>
      </c>
    </row>
    <row r="16" spans="1:8" ht="15">
      <c r="A16" t="s">
        <v>13</v>
      </c>
      <c r="C16" s="11">
        <v>18784</v>
      </c>
      <c r="E16" s="12">
        <v>-5</v>
      </c>
      <c r="H16" s="13" t="s">
        <v>35</v>
      </c>
    </row>
    <row r="17" spans="1:8" ht="15">
      <c r="A17" t="s">
        <v>14</v>
      </c>
      <c r="C17" s="11">
        <v>4402</v>
      </c>
      <c r="H17" s="13" t="s">
        <v>35</v>
      </c>
    </row>
    <row r="18" spans="1:8" ht="15">
      <c r="A18" t="s">
        <v>15</v>
      </c>
      <c r="C18" s="11">
        <v>26529</v>
      </c>
      <c r="E18" s="12">
        <v>-6</v>
      </c>
      <c r="H18" s="13" t="s">
        <v>35</v>
      </c>
    </row>
    <row r="19" spans="1:8" ht="15">
      <c r="A19" t="s">
        <v>39</v>
      </c>
      <c r="C19" s="11">
        <v>40039</v>
      </c>
      <c r="E19" s="12">
        <v>-7</v>
      </c>
      <c r="H19" s="13" t="s">
        <v>35</v>
      </c>
    </row>
    <row r="20" spans="1:8" ht="15">
      <c r="A20" t="s">
        <v>40</v>
      </c>
      <c r="C20" s="11">
        <v>53278</v>
      </c>
      <c r="E20" s="12">
        <v>-8</v>
      </c>
      <c r="H20" s="13" t="s">
        <v>35</v>
      </c>
    </row>
    <row r="21" spans="1:8" ht="15">
      <c r="A21" t="s">
        <v>41</v>
      </c>
      <c r="C21" s="11">
        <v>73270</v>
      </c>
      <c r="E21" s="12">
        <v>-9</v>
      </c>
      <c r="H21" s="13" t="s">
        <v>35</v>
      </c>
    </row>
    <row r="22" spans="1:8" ht="15">
      <c r="A22" t="s">
        <v>16</v>
      </c>
      <c r="C22" s="11">
        <v>19644</v>
      </c>
      <c r="H22" s="13" t="s">
        <v>35</v>
      </c>
    </row>
    <row r="23" spans="1:8" ht="15">
      <c r="A23" t="s">
        <v>42</v>
      </c>
      <c r="C23" s="11">
        <v>648990</v>
      </c>
      <c r="E23" s="12">
        <v>-10</v>
      </c>
      <c r="H23" s="13" t="s">
        <v>43</v>
      </c>
    </row>
  </sheetData>
  <sheetProtection selectLockedCells="1" selectUnlockedCells="1"/>
  <mergeCells count="4">
    <mergeCell ref="A2:F2"/>
    <mergeCell ref="A4:H4"/>
    <mergeCell ref="C6:E6"/>
    <mergeCell ref="C7: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8.7109375" style="0" customWidth="1"/>
    <col min="3" max="3" width="34.7109375" style="0" customWidth="1"/>
    <col min="4" max="4" width="8.7109375" style="0" customWidth="1"/>
    <col min="5" max="5" width="25.7109375" style="0" customWidth="1"/>
    <col min="6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8" t="s">
        <v>45</v>
      </c>
      <c r="C6" s="3" t="s">
        <v>46</v>
      </c>
      <c r="E6" s="3" t="s">
        <v>47</v>
      </c>
    </row>
    <row r="8" spans="1:5" ht="15">
      <c r="A8" t="s">
        <v>48</v>
      </c>
      <c r="C8" s="14">
        <v>5206791</v>
      </c>
      <c r="E8" s="13" t="s">
        <v>49</v>
      </c>
    </row>
    <row r="9" spans="1:5" ht="15">
      <c r="A9" t="s">
        <v>50</v>
      </c>
      <c r="C9" s="14">
        <v>3129613</v>
      </c>
      <c r="E9" s="13" t="s">
        <v>51</v>
      </c>
    </row>
    <row r="10" spans="1:5" ht="15">
      <c r="A10" t="s">
        <v>52</v>
      </c>
      <c r="C10" s="14">
        <v>2291270</v>
      </c>
      <c r="E10" s="13" t="s">
        <v>53</v>
      </c>
    </row>
    <row r="11" spans="1:5" ht="15">
      <c r="A11" t="s">
        <v>54</v>
      </c>
      <c r="C11" s="14">
        <v>2162563</v>
      </c>
      <c r="E11" s="13" t="s">
        <v>55</v>
      </c>
    </row>
    <row r="12" spans="1:5" ht="15">
      <c r="A12" t="s">
        <v>56</v>
      </c>
      <c r="C12" s="14">
        <v>1362898</v>
      </c>
      <c r="E12" s="13" t="s">
        <v>57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0.7109375" style="0" customWidth="1"/>
    <col min="3" max="3" width="8.7109375" style="0" customWidth="1"/>
    <col min="4" max="4" width="18.7109375" style="0" customWidth="1"/>
    <col min="5" max="9" width="8.7109375" style="0" customWidth="1"/>
    <col min="10" max="10" width="18.7109375" style="0" customWidth="1"/>
    <col min="11" max="13" width="8.7109375" style="0" customWidth="1"/>
    <col min="14" max="14" width="10.7109375" style="0" customWidth="1"/>
    <col min="15" max="15" width="8.7109375" style="0" customWidth="1"/>
    <col min="16" max="16" width="18.7109375" style="0" customWidth="1"/>
    <col min="17" max="18" width="8.7109375" style="0" customWidth="1"/>
    <col min="19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1:18" ht="15">
      <c r="A6" s="4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">
      <c r="B7" s="4" t="s">
        <v>60</v>
      </c>
      <c r="C7" s="4"/>
      <c r="D7" s="4"/>
      <c r="E7" s="4"/>
      <c r="F7" s="4"/>
      <c r="H7" s="4" t="s">
        <v>61</v>
      </c>
      <c r="I7" s="4"/>
      <c r="J7" s="4"/>
      <c r="K7" s="4"/>
      <c r="L7" s="4"/>
      <c r="N7" s="4" t="s">
        <v>62</v>
      </c>
      <c r="O7" s="4"/>
      <c r="P7" s="4"/>
      <c r="Q7" s="4"/>
      <c r="R7" s="4"/>
    </row>
    <row r="8" spans="2:18" ht="15">
      <c r="B8" s="3" t="s">
        <v>63</v>
      </c>
      <c r="D8" s="3" t="s">
        <v>64</v>
      </c>
      <c r="F8" s="3" t="s">
        <v>65</v>
      </c>
      <c r="H8" s="3" t="s">
        <v>63</v>
      </c>
      <c r="J8" s="3" t="s">
        <v>64</v>
      </c>
      <c r="L8" s="3" t="s">
        <v>65</v>
      </c>
      <c r="N8" s="3" t="s">
        <v>63</v>
      </c>
      <c r="P8" s="3" t="s">
        <v>64</v>
      </c>
      <c r="R8" s="3" t="s">
        <v>65</v>
      </c>
    </row>
    <row r="10" spans="1:18" ht="15">
      <c r="A10" t="s">
        <v>37</v>
      </c>
      <c r="B10" s="5">
        <v>892530</v>
      </c>
      <c r="D10" s="5">
        <v>838861</v>
      </c>
      <c r="F10" s="13" t="s">
        <v>66</v>
      </c>
      <c r="H10" s="13" t="s">
        <v>67</v>
      </c>
      <c r="J10" s="13" t="s">
        <v>68</v>
      </c>
      <c r="L10" s="13" t="s">
        <v>69</v>
      </c>
      <c r="N10" s="5">
        <v>4184144</v>
      </c>
      <c r="P10" s="5">
        <v>3696754</v>
      </c>
      <c r="R10" s="13" t="s">
        <v>70</v>
      </c>
    </row>
    <row r="11" spans="1:18" ht="15">
      <c r="A11" t="s">
        <v>40</v>
      </c>
      <c r="B11" s="5">
        <v>450080</v>
      </c>
      <c r="D11" s="5">
        <v>437280</v>
      </c>
      <c r="F11" s="13" t="s">
        <v>69</v>
      </c>
      <c r="H11" s="13" t="s">
        <v>71</v>
      </c>
      <c r="J11" s="13" t="s">
        <v>72</v>
      </c>
      <c r="L11" s="13" t="s">
        <v>73</v>
      </c>
      <c r="N11" s="5">
        <v>1417752</v>
      </c>
      <c r="P11" s="5">
        <v>1356207</v>
      </c>
      <c r="R11" s="13" t="s">
        <v>74</v>
      </c>
    </row>
    <row r="12" spans="1:18" ht="15">
      <c r="A12" t="s">
        <v>41</v>
      </c>
      <c r="B12" s="5">
        <v>450080</v>
      </c>
      <c r="D12" s="5">
        <v>423591</v>
      </c>
      <c r="F12" s="13" t="s">
        <v>66</v>
      </c>
      <c r="H12" s="13" t="s">
        <v>71</v>
      </c>
      <c r="J12" s="13" t="s">
        <v>75</v>
      </c>
      <c r="L12" s="13" t="s">
        <v>76</v>
      </c>
      <c r="N12" s="5">
        <v>1417752</v>
      </c>
      <c r="P12" s="5">
        <v>1263192</v>
      </c>
      <c r="R12" s="13" t="s">
        <v>77</v>
      </c>
    </row>
    <row r="13" spans="1:18" ht="15">
      <c r="A13" t="s">
        <v>39</v>
      </c>
      <c r="B13" s="5">
        <v>450080</v>
      </c>
      <c r="D13" s="5">
        <v>438415</v>
      </c>
      <c r="F13" s="13" t="s">
        <v>69</v>
      </c>
      <c r="H13" s="13" t="s">
        <v>71</v>
      </c>
      <c r="J13" s="13" t="s">
        <v>78</v>
      </c>
      <c r="L13" s="13" t="s">
        <v>79</v>
      </c>
      <c r="N13" s="5">
        <v>1417752</v>
      </c>
      <c r="P13" s="5">
        <v>1292636</v>
      </c>
      <c r="R13" s="13" t="s">
        <v>80</v>
      </c>
    </row>
    <row r="14" spans="1:18" ht="15">
      <c r="A14" t="s">
        <v>36</v>
      </c>
      <c r="B14" s="5">
        <v>309150</v>
      </c>
      <c r="D14" s="5">
        <v>316835</v>
      </c>
      <c r="F14" s="13" t="s">
        <v>81</v>
      </c>
      <c r="H14" s="13" t="s">
        <v>82</v>
      </c>
      <c r="J14" s="13" t="s">
        <v>83</v>
      </c>
      <c r="L14" s="13" t="s">
        <v>66</v>
      </c>
      <c r="N14" s="5">
        <v>757418</v>
      </c>
      <c r="P14" s="5">
        <v>830627</v>
      </c>
      <c r="R14" s="13" t="s">
        <v>84</v>
      </c>
    </row>
    <row r="15" spans="1:18" ht="15">
      <c r="A15" t="s">
        <v>38</v>
      </c>
      <c r="B15" s="5">
        <v>337560</v>
      </c>
      <c r="D15" s="5">
        <v>378149</v>
      </c>
      <c r="F15" s="13" t="s">
        <v>85</v>
      </c>
      <c r="H15" s="13" t="s">
        <v>82</v>
      </c>
      <c r="J15" s="13" t="s">
        <v>86</v>
      </c>
      <c r="L15" s="13" t="s">
        <v>87</v>
      </c>
      <c r="N15" s="5">
        <v>877656</v>
      </c>
      <c r="P15" s="5">
        <v>1026840</v>
      </c>
      <c r="R15" s="13" t="s">
        <v>88</v>
      </c>
    </row>
  </sheetData>
  <sheetProtection selectLockedCells="1" selectUnlockedCells="1"/>
  <mergeCells count="6">
    <mergeCell ref="A2:F2"/>
    <mergeCell ref="A4:R4"/>
    <mergeCell ref="A6:R6"/>
    <mergeCell ref="B7:F7"/>
    <mergeCell ref="H7:L7"/>
    <mergeCell ref="N7:R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33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4" t="s">
        <v>89</v>
      </c>
      <c r="B4" s="4"/>
      <c r="C4" s="4"/>
      <c r="D4" s="4"/>
      <c r="E4" s="4"/>
      <c r="F4" s="4"/>
      <c r="G4" s="4"/>
      <c r="H4" s="4"/>
      <c r="I4" s="4"/>
    </row>
    <row r="5" spans="3:9" ht="15">
      <c r="C5" s="3" t="s">
        <v>90</v>
      </c>
      <c r="E5" s="4" t="s">
        <v>91</v>
      </c>
      <c r="F5" s="4"/>
      <c r="G5" s="4"/>
      <c r="H5" s="4"/>
      <c r="I5" s="4"/>
    </row>
    <row r="6" spans="1:9" ht="15">
      <c r="A6" s="8" t="s">
        <v>1</v>
      </c>
      <c r="C6" s="3" t="s">
        <v>92</v>
      </c>
      <c r="E6" s="3" t="s">
        <v>93</v>
      </c>
      <c r="G6" s="3" t="s">
        <v>94</v>
      </c>
      <c r="I6" s="3" t="s">
        <v>95</v>
      </c>
    </row>
    <row r="7" spans="1:9" ht="15">
      <c r="A7" t="s">
        <v>37</v>
      </c>
      <c r="C7" s="13" t="s">
        <v>96</v>
      </c>
      <c r="E7" s="13" t="s">
        <v>97</v>
      </c>
      <c r="G7" s="13" t="s">
        <v>98</v>
      </c>
      <c r="I7" s="13" t="s">
        <v>99</v>
      </c>
    </row>
    <row r="8" spans="1:9" ht="15">
      <c r="A8" t="s">
        <v>40</v>
      </c>
      <c r="C8" s="13" t="s">
        <v>100</v>
      </c>
      <c r="E8" s="13" t="s">
        <v>96</v>
      </c>
      <c r="G8" s="13" t="s">
        <v>101</v>
      </c>
      <c r="I8" s="13" t="s">
        <v>72</v>
      </c>
    </row>
    <row r="9" spans="1:9" ht="15">
      <c r="A9" t="s">
        <v>41</v>
      </c>
      <c r="C9" s="13" t="s">
        <v>102</v>
      </c>
      <c r="E9" s="13" t="s">
        <v>96</v>
      </c>
      <c r="G9" s="13" t="s">
        <v>83</v>
      </c>
      <c r="I9" s="13" t="s">
        <v>78</v>
      </c>
    </row>
    <row r="10" spans="1:9" ht="15">
      <c r="A10" t="s">
        <v>39</v>
      </c>
      <c r="C10" s="13" t="s">
        <v>100</v>
      </c>
      <c r="E10" s="13" t="s">
        <v>96</v>
      </c>
      <c r="G10" s="13" t="s">
        <v>101</v>
      </c>
      <c r="I10" s="13" t="s">
        <v>72</v>
      </c>
    </row>
    <row r="11" spans="1:9" ht="15">
      <c r="A11" t="s">
        <v>36</v>
      </c>
      <c r="C11" s="13" t="s">
        <v>103</v>
      </c>
      <c r="E11" s="13" t="s">
        <v>104</v>
      </c>
      <c r="G11" s="13" t="s">
        <v>105</v>
      </c>
      <c r="I11" s="13" t="s">
        <v>98</v>
      </c>
    </row>
    <row r="12" spans="1:9" ht="15">
      <c r="A12" t="s">
        <v>38</v>
      </c>
      <c r="C12" s="13" t="s">
        <v>106</v>
      </c>
      <c r="E12" s="13" t="s">
        <v>104</v>
      </c>
      <c r="G12" s="13" t="s">
        <v>107</v>
      </c>
      <c r="I12" s="13" t="s">
        <v>108</v>
      </c>
    </row>
  </sheetData>
  <sheetProtection selectLockedCells="1" selectUnlockedCells="1"/>
  <mergeCells count="3">
    <mergeCell ref="A2:I2"/>
    <mergeCell ref="A4:I4"/>
    <mergeCell ref="E5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3" t="s">
        <v>110</v>
      </c>
      <c r="B6" s="13"/>
      <c r="C6" s="3" t="s">
        <v>111</v>
      </c>
      <c r="D6" s="13"/>
      <c r="E6" s="3" t="s">
        <v>112</v>
      </c>
    </row>
    <row r="7" spans="1:5" ht="15">
      <c r="A7" t="s">
        <v>113</v>
      </c>
      <c r="B7" s="13"/>
      <c r="C7" t="s">
        <v>114</v>
      </c>
      <c r="D7" s="13"/>
      <c r="E7" s="13" t="s">
        <v>115</v>
      </c>
    </row>
    <row r="8" spans="1:5" ht="15">
      <c r="A8" t="s">
        <v>116</v>
      </c>
      <c r="B8" s="13"/>
      <c r="C8" t="s">
        <v>114</v>
      </c>
      <c r="D8" s="13"/>
      <c r="E8" s="13" t="s">
        <v>115</v>
      </c>
    </row>
    <row r="9" spans="1:5" ht="15">
      <c r="A9" t="s">
        <v>117</v>
      </c>
      <c r="B9" s="13"/>
      <c r="C9" t="s">
        <v>118</v>
      </c>
      <c r="D9" s="13"/>
      <c r="E9" s="13" t="s">
        <v>119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2:15" ht="15">
      <c r="B6" s="4" t="s">
        <v>121</v>
      </c>
      <c r="C6" s="4"/>
      <c r="E6" s="4" t="s">
        <v>122</v>
      </c>
      <c r="F6" s="4"/>
      <c r="H6" s="4" t="s">
        <v>123</v>
      </c>
      <c r="I6" s="4"/>
      <c r="K6" s="4" t="s">
        <v>124</v>
      </c>
      <c r="L6" s="4"/>
      <c r="N6" s="4" t="s">
        <v>125</v>
      </c>
      <c r="O6" s="4"/>
    </row>
    <row r="7" spans="1:15" ht="15">
      <c r="A7" s="8" t="s">
        <v>126</v>
      </c>
      <c r="B7" s="9" t="s">
        <v>127</v>
      </c>
      <c r="C7" s="9"/>
      <c r="E7" s="9" t="s">
        <v>128</v>
      </c>
      <c r="F7" s="9"/>
      <c r="H7" s="9" t="s">
        <v>129</v>
      </c>
      <c r="I7" s="9"/>
      <c r="K7" s="9" t="s">
        <v>115</v>
      </c>
      <c r="L7" s="9"/>
      <c r="N7" s="9" t="s">
        <v>130</v>
      </c>
      <c r="O7" s="9"/>
    </row>
    <row r="8" spans="1:15" ht="15">
      <c r="A8" s="8" t="s">
        <v>131</v>
      </c>
      <c r="B8" s="9" t="s">
        <v>132</v>
      </c>
      <c r="C8" s="9"/>
      <c r="E8" s="9" t="s">
        <v>133</v>
      </c>
      <c r="F8" s="9"/>
      <c r="H8" s="9" t="s">
        <v>134</v>
      </c>
      <c r="I8" s="9"/>
      <c r="K8" s="9" t="s">
        <v>115</v>
      </c>
      <c r="L8" s="9"/>
      <c r="N8" s="9" t="s">
        <v>135</v>
      </c>
      <c r="O8" s="9"/>
    </row>
    <row r="9" spans="1:15" ht="15">
      <c r="A9" s="8" t="s">
        <v>136</v>
      </c>
      <c r="B9" s="15">
        <v>2.25</v>
      </c>
      <c r="C9" s="15"/>
      <c r="E9" s="15">
        <v>2.61</v>
      </c>
      <c r="F9" s="15"/>
      <c r="H9" s="9" t="s">
        <v>137</v>
      </c>
      <c r="I9" s="9"/>
      <c r="K9" s="9" t="s">
        <v>119</v>
      </c>
      <c r="L9" s="9"/>
      <c r="N9" s="9" t="s">
        <v>138</v>
      </c>
      <c r="O9" s="9"/>
    </row>
    <row r="10" spans="1:15" ht="15">
      <c r="A10" s="1" t="s">
        <v>139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N10" s="4" t="s">
        <v>140</v>
      </c>
      <c r="O10" s="4"/>
    </row>
  </sheetData>
  <sheetProtection selectLockedCells="1" selectUnlockedCells="1"/>
  <mergeCells count="24">
    <mergeCell ref="A2:F2"/>
    <mergeCell ref="A4:O4"/>
    <mergeCell ref="B6:C6"/>
    <mergeCell ref="E6:F6"/>
    <mergeCell ref="H6:I6"/>
    <mergeCell ref="K6:L6"/>
    <mergeCell ref="N6:O6"/>
    <mergeCell ref="B7:C7"/>
    <mergeCell ref="E7:F7"/>
    <mergeCell ref="H7:I7"/>
    <mergeCell ref="K7:L7"/>
    <mergeCell ref="N7:O7"/>
    <mergeCell ref="B8:C8"/>
    <mergeCell ref="E8:F8"/>
    <mergeCell ref="H8:I8"/>
    <mergeCell ref="K8:L8"/>
    <mergeCell ref="N8:O8"/>
    <mergeCell ref="B9:C9"/>
    <mergeCell ref="E9:F9"/>
    <mergeCell ref="H9:I9"/>
    <mergeCell ref="K9:L9"/>
    <mergeCell ref="N9:O9"/>
    <mergeCell ref="A10:L10"/>
    <mergeCell ref="N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30.7109375" style="0" customWidth="1"/>
    <col min="10" max="10" width="8.7109375" style="0" customWidth="1"/>
    <col min="11" max="11" width="53.7109375" style="0" customWidth="1"/>
    <col min="12" max="16384" width="8.7109375" style="0" customWidth="1"/>
  </cols>
  <sheetData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15">
      <c r="A4" s="8" t="s">
        <v>141</v>
      </c>
      <c r="C4" s="3" t="s">
        <v>142</v>
      </c>
      <c r="E4" s="3" t="s">
        <v>143</v>
      </c>
      <c r="G4" s="3" t="s">
        <v>144</v>
      </c>
      <c r="I4" s="3" t="s">
        <v>145</v>
      </c>
      <c r="K4" s="3" t="s">
        <v>146</v>
      </c>
    </row>
    <row r="5" spans="1:11" ht="15">
      <c r="A5" t="s">
        <v>37</v>
      </c>
      <c r="C5" s="16">
        <v>984000</v>
      </c>
      <c r="E5" s="13" t="s">
        <v>67</v>
      </c>
      <c r="G5" s="13" t="s">
        <v>140</v>
      </c>
      <c r="I5" s="16">
        <v>932980</v>
      </c>
      <c r="K5" s="13" t="s">
        <v>147</v>
      </c>
    </row>
    <row r="6" spans="1:11" ht="15">
      <c r="A6" t="s">
        <v>40</v>
      </c>
      <c r="C6" s="16">
        <v>453200</v>
      </c>
      <c r="E6" s="13" t="s">
        <v>71</v>
      </c>
      <c r="G6" s="13" t="s">
        <v>140</v>
      </c>
      <c r="I6" s="16">
        <v>266006</v>
      </c>
      <c r="K6" s="13" t="s">
        <v>148</v>
      </c>
    </row>
    <row r="7" spans="1:11" ht="15">
      <c r="A7" t="s">
        <v>36</v>
      </c>
      <c r="C7" s="16">
        <v>377750</v>
      </c>
      <c r="E7" s="13" t="s">
        <v>82</v>
      </c>
      <c r="G7" s="13" t="s">
        <v>140</v>
      </c>
      <c r="I7" s="16">
        <v>187610</v>
      </c>
      <c r="K7" s="13" t="s">
        <v>149</v>
      </c>
    </row>
    <row r="8" spans="1:11" ht="15">
      <c r="A8" t="s">
        <v>38</v>
      </c>
      <c r="C8" s="16">
        <v>360500</v>
      </c>
      <c r="E8" s="13" t="s">
        <v>82</v>
      </c>
      <c r="G8" s="13" t="s">
        <v>140</v>
      </c>
      <c r="I8" s="16">
        <v>179042</v>
      </c>
      <c r="K8" s="13" t="s">
        <v>149</v>
      </c>
    </row>
  </sheetData>
  <sheetProtection selectLockedCells="1" selectUnlockedCells="1"/>
  <mergeCells count="1">
    <mergeCell ref="A2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2020-06-08T13:17:42Z</dcterms:created>
  <dcterms:modified xsi:type="dcterms:W3CDTF">2020-06-08T13:17:42Z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