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director compensation-1" sheetId="2" r:id="rId2"/>
    <sheet name="security ownership of cert" sheetId="3" r:id="rId3"/>
    <sheet name="beneficial owners of more" sheetId="4" r:id="rId4"/>
    <sheet name="annual cash incentive awards" sheetId="5" r:id="rId5"/>
    <sheet name="annual cash incentive awards-1" sheetId="6" r:id="rId6"/>
    <sheet name="longterm incentive awards" sheetId="7" r:id="rId7"/>
    <sheet name="longterm incentive awards-1" sheetId="8" r:id="rId8"/>
    <sheet name="longterm incentive awards-2" sheetId="9" r:id="rId9"/>
    <sheet name="exhibit 1" sheetId="10" r:id="rId10"/>
    <sheet name="exhibit 1-1" sheetId="11" r:id="rId11"/>
    <sheet name="corporate named executive" sheetId="12" r:id="rId12"/>
    <sheet name="company performance vs plan" sheetId="13" r:id="rId13"/>
    <sheet name="annual incentive award cal" sheetId="14" r:id="rId14"/>
    <sheet name="reconciliation of diluted" sheetId="15" r:id="rId15"/>
    <sheet name="reconciliation of diluted -1" sheetId="16" r:id="rId16"/>
    <sheet name="reconciliation of diluted -2" sheetId="17" r:id="rId17"/>
    <sheet name="reconciliation of diluted -3" sheetId="18" r:id="rId18"/>
    <sheet name="reconciliation of diluted -4" sheetId="19" r:id="rId19"/>
    <sheet name="reconciliation of diluted -5" sheetId="20" r:id="rId20"/>
    <sheet name="reconciliation of diluted -6" sheetId="21" r:id="rId21"/>
    <sheet name="longterm incentives" sheetId="22" r:id="rId22"/>
    <sheet name="threeyear average return o" sheetId="23" r:id="rId23"/>
    <sheet name="average annual compounded" sheetId="24" r:id="rId24"/>
    <sheet name="summary compensation" sheetId="25" r:id="rId25"/>
    <sheet name="grants of planbased awards" sheetId="26" r:id="rId26"/>
    <sheet name="outstanding equity awards" sheetId="27" r:id="rId27"/>
    <sheet name="option exercises and stock" sheetId="28" r:id="rId28"/>
    <sheet name="pension benefits" sheetId="29" r:id="rId29"/>
    <sheet name="nonqualified deferred comp" sheetId="30" r:id="rId30"/>
    <sheet name="nonqualified deferred comp-1" sheetId="31" r:id="rId31"/>
    <sheet name="the appointment of pwc as" sheetId="32" r:id="rId32"/>
    <sheet name="used to evaluate reasonabl" sheetId="33" r:id="rId33"/>
  </sheets>
  <definedNames/>
  <calcPr fullCalcOnLoad="1"/>
</workbook>
</file>

<file path=xl/sharedStrings.xml><?xml version="1.0" encoding="utf-8"?>
<sst xmlns="http://schemas.openxmlformats.org/spreadsheetml/2006/main" count="1231" uniqueCount="453">
  <si>
    <t>Director Compensation</t>
  </si>
  <si>
    <t>Name</t>
  </si>
  <si>
    <t>Fees Earnedor Paid inCash</t>
  </si>
  <si>
    <t>StockAwards(1)</t>
  </si>
  <si>
    <t>Total</t>
  </si>
  <si>
    <t>Brian E. Barents</t>
  </si>
  <si>
    <t>E. Reeves Callaway III</t>
  </si>
  <si>
    <t>Karen M. Garrison</t>
  </si>
  <si>
    <t>A. William Higgins</t>
  </si>
  <si>
    <t>Eileen S. Kraus</t>
  </si>
  <si>
    <t>Scott E. Kuechle</t>
  </si>
  <si>
    <t>George E. Minnich</t>
  </si>
  <si>
    <t>Thomas W. Rabaut</t>
  </si>
  <si>
    <t>Richard J. Swift</t>
  </si>
  <si>
    <t>BOARD RETAINER AND MEETING FEES TABLE</t>
  </si>
  <si>
    <t>Effective1/1/13</t>
  </si>
  <si>
    <t>Cash:</t>
  </si>
  <si>
    <t>Retainer Fees (payable quarterly in arrears)*:</t>
  </si>
  <si>
    <t>Board</t>
  </si>
  <si>
    <t>Lead Director</t>
  </si>
  <si>
    <t>Committee Chairs:</t>
  </si>
  <si>
    <t>Audit Committee</t>
  </si>
  <si>
    <t>Corporate Governance Committee</t>
  </si>
  <si>
    <t>Personnel &amp; Compensation Committee</t>
  </si>
  <si>
    <t>Finance Committee</t>
  </si>
  <si>
    <t>Committee Members:</t>
  </si>
  <si>
    <t>Equity:</t>
  </si>
  <si>
    <t>Stock Award**</t>
  </si>
  <si>
    <t>Shares having fairmarket value equalto $80,000</t>
  </si>
  <si>
    <t>SECURITY OWNERSHIP OF CERTAIN BENEFICIAL OWNERS AND MANAGEMENT</t>
  </si>
  <si>
    <t>Number of Shares 
Beneficially Owned 
as of February 1, 2014</t>
  </si>
  <si>
    <t>Percentage</t>
  </si>
  <si>
    <t>*</t>
  </si>
  <si>
    <t>William C. Denninger</t>
  </si>
  <si>
    <t>Ronald M. Galla</t>
  </si>
  <si>
    <t>Neal J. Keating</t>
  </si>
  <si>
    <t>Shawn G. Lisle</t>
  </si>
  <si>
    <t>Steven J. Smidler</t>
  </si>
  <si>
    <t>Robert D. Starr</t>
  </si>
  <si>
    <t>Gregory L. Steiner</t>
  </si>
  <si>
    <t>All Directors and Executive Officers as a group</t>
  </si>
  <si>
    <t>2.23%</t>
  </si>
  <si>
    <t>Beneficial Owners of More Than 5% of Common Stock</t>
  </si>
  <si>
    <t>Name and Address of Beneficial Owner</t>
  </si>
  <si>
    <t>Number of SharesBeneficially Owned</t>
  </si>
  <si>
    <t>Percentage ofCommon Stock</t>
  </si>
  <si>
    <t>GAMCO Asset Management, Inc.(1)</t>
  </si>
  <si>
    <t>17.3%</t>
  </si>
  <si>
    <t>One Corporate CenterRye, NY 10580</t>
  </si>
  <si>
    <t>BlackRock, Inc.(2)</t>
  </si>
  <si>
    <t>9.6%</t>
  </si>
  <si>
    <t>40 East 52nd StreetNew York, NY 10022</t>
  </si>
  <si>
    <t>The Vanguard Group(3)</t>
  </si>
  <si>
    <t>6.0%</t>
  </si>
  <si>
    <t>100 Vanguard BoulevardMalvern, PA  19355</t>
  </si>
  <si>
    <t>The London Company(4)</t>
  </si>
  <si>
    <t>5.8%</t>
  </si>
  <si>
    <t>1801 Bayberry Court, Suite 301Richmond, VA 23226</t>
  </si>
  <si>
    <t>T. Rowe Price Associates, Inc.(5)</t>
  </si>
  <si>
    <t>5.6%</t>
  </si>
  <si>
    <t>100 East Pratt StreetBaltimore, MD 21202</t>
  </si>
  <si>
    <t>Annual Cash Incentive Awards</t>
  </si>
  <si>
    <t>KAMAN (2013) VS. 5-YEAR RUSSELL 2000 (2008-2012)</t>
  </si>
  <si>
    <t>EPS Growth (1)</t>
  </si>
  <si>
    <t>ROI (2)</t>
  </si>
  <si>
    <t>25th Percentile</t>
  </si>
  <si>
    <t>(8.4)%</t>
  </si>
  <si>
    <t>(3.9)%</t>
  </si>
  <si>
    <t>50th Percentile</t>
  </si>
  <si>
    <t>2.9%</t>
  </si>
  <si>
    <t>2.8%</t>
  </si>
  <si>
    <t>75th Percentile</t>
  </si>
  <si>
    <t>14.0%</t>
  </si>
  <si>
    <t>8.1%</t>
  </si>
  <si>
    <t>Kaman</t>
  </si>
  <si>
    <t>3.4%</t>
  </si>
  <si>
    <t>7.3%</t>
  </si>
  <si>
    <t>Russell Percentile</t>
  </si>
  <si>
    <t>51.1%</t>
  </si>
  <si>
    <t>71.2%</t>
  </si>
  <si>
    <t>CEO BASE PAY &amp; CASH BONUS VS. MARKET (1)</t>
  </si>
  <si>
    <t>Base Salary</t>
  </si>
  <si>
    <t>Cash Bonus</t>
  </si>
  <si>
    <t>Mr. Keating</t>
  </si>
  <si>
    <t>59%</t>
  </si>
  <si>
    <t>70%</t>
  </si>
  <si>
    <t>Long-Term Incentive Awards</t>
  </si>
  <si>
    <t>KAMAN (2011-2013) VS. 3-YEAR RUSSELL 2000 (2011-2013)</t>
  </si>
  <si>
    <t>ROI (2)</t>
  </si>
  <si>
    <t>TSR (3)</t>
  </si>
  <si>
    <t>(0.5)%</t>
  </si>
  <si>
    <t>2.2%</t>
  </si>
  <si>
    <t>4.5%</t>
  </si>
  <si>
    <t>10.8%</t>
  </si>
  <si>
    <t>42.9%</t>
  </si>
  <si>
    <t>24.6%</t>
  </si>
  <si>
    <t>8.9%</t>
  </si>
  <si>
    <t>98.5%</t>
  </si>
  <si>
    <t>16.9%</t>
  </si>
  <si>
    <t>44.3%</t>
  </si>
  <si>
    <t>61.1%</t>
  </si>
  <si>
    <t>68.9%</t>
  </si>
  <si>
    <t>50.6%</t>
  </si>
  <si>
    <t>TARGET AWARDS FOR 2011-2013 LTIP PERFORMANCE CYCLE</t>
  </si>
  <si>
    <t>Named Executive Officer</t>
  </si>
  <si>
    <t>2011 Base Salary</t>
  </si>
  <si>
    <t>Target Award Opportunity as a % of Base Salary</t>
  </si>
  <si>
    <t>Target Award(1)</t>
  </si>
  <si>
    <t>195%</t>
  </si>
  <si>
    <t>Robert D. Starr (2)</t>
  </si>
  <si>
    <t>N/A</t>
  </si>
  <si>
    <t>William D. Denninger</t>
  </si>
  <si>
    <t>115%</t>
  </si>
  <si>
    <t>110%</t>
  </si>
  <si>
    <t>90%</t>
  </si>
  <si>
    <t>Shawn G. Lisle (3)</t>
  </si>
  <si>
    <t>KAMAN (2013) vs. 1-YEAR RUSSELL 2000 (2013)</t>
  </si>
  <si>
    <t>EPS Growth</t>
  </si>
  <si>
    <t>ROI</t>
  </si>
  <si>
    <t>TSR</t>
  </si>
  <si>
    <t>(17.0)%</t>
  </si>
  <si>
    <t>1.6%</t>
  </si>
  <si>
    <t>13.2%</t>
  </si>
  <si>
    <t>5.3%</t>
  </si>
  <si>
    <t>35.8%</t>
  </si>
  <si>
    <t>26.3%</t>
  </si>
  <si>
    <t>9.2%</t>
  </si>
  <si>
    <t>67.4%</t>
  </si>
  <si>
    <t>4.9%</t>
  </si>
  <si>
    <t>9.9%</t>
  </si>
  <si>
    <t>47.5%</t>
  </si>
  <si>
    <t>62.8%</t>
  </si>
  <si>
    <t>&lt;25.0%</t>
  </si>
  <si>
    <t>Exhibit 1</t>
  </si>
  <si>
    <t>Target Annual Cash Incentive Award %</t>
  </si>
  <si>
    <t>Market Median</t>
  </si>
  <si>
    <t>Neal J. Keating(1)</t>
  </si>
  <si>
    <t>105%</t>
  </si>
  <si>
    <t>100%</t>
  </si>
  <si>
    <t>Robert D. Starr(1)</t>
  </si>
  <si>
    <t>60%</t>
  </si>
  <si>
    <t>63%</t>
  </si>
  <si>
    <t>William C. Denninger(2)</t>
  </si>
  <si>
    <t>Gregory L. Steiner(3)</t>
  </si>
  <si>
    <t>65%</t>
  </si>
  <si>
    <t>64%</t>
  </si>
  <si>
    <t>Steven J. Smidler(3)</t>
  </si>
  <si>
    <t>Ronald M. Galla(3)</t>
  </si>
  <si>
    <t>55%</t>
  </si>
  <si>
    <t>46%</t>
  </si>
  <si>
    <t>Shawn G. Lisle(3)</t>
  </si>
  <si>
    <t>Fixed</t>
  </si>
  <si>
    <t>Performance-Based(1)</t>
  </si>
  <si>
    <t>Salary(% of Total)</t>
  </si>
  <si>
    <t>AnnualCash Incentive(% of Total)</t>
  </si>
  <si>
    <t>Long-TermIncentive(2)(% of Total)</t>
  </si>
  <si>
    <t>TotalPerformanceRelated(% of Total)</t>
  </si>
  <si>
    <t>21%</t>
  </si>
  <si>
    <t>22%</t>
  </si>
  <si>
    <t>57%</t>
  </si>
  <si>
    <t>79%</t>
  </si>
  <si>
    <t>47%</t>
  </si>
  <si>
    <t>27%</t>
  </si>
  <si>
    <t>26%</t>
  </si>
  <si>
    <t>53%</t>
  </si>
  <si>
    <t>32%</t>
  </si>
  <si>
    <t>20%</t>
  </si>
  <si>
    <t>48%</t>
  </si>
  <si>
    <t>68%</t>
  </si>
  <si>
    <t>41%</t>
  </si>
  <si>
    <t>37%</t>
  </si>
  <si>
    <t>Corporate Named Executive Officers</t>
  </si>
  <si>
    <t>Performance Measure</t>
  </si>
  <si>
    <t>Benchmark</t>
  </si>
  <si>
    <t>Weighting</t>
  </si>
  <si>
    <t>Actual return on investment</t>
  </si>
  <si>
    <t>Russell 2000 index for 2008 - 2012</t>
  </si>
  <si>
    <t>33%</t>
  </si>
  <si>
    <t>Growth in earnings per share (fully diluted)</t>
  </si>
  <si>
    <t>Actual earnings per share (fully diluted)</t>
  </si>
  <si>
    <t>2013 business plan performance goal</t>
  </si>
  <si>
    <t>34%</t>
  </si>
  <si>
    <t>COMPANY PERFORMANCE VS. PLAN</t>
  </si>
  <si>
    <t>Earnings per Share (fully diluted)</t>
  </si>
  <si>
    <t>2012 Actual</t>
  </si>
  <si>
    <t>2013 Plan</t>
  </si>
  <si>
    <t>2013 Actual</t>
  </si>
  <si>
    <t>2013 Modified*</t>
  </si>
  <si>
    <t>ANNUAL INCENTIVE AWARD CALCULATIONS</t>
  </si>
  <si>
    <t>2013Modified Results*</t>
  </si>
  <si>
    <t>MedianReturn ForPrior 5-YearPeriod -Russell 2000</t>
  </si>
  <si>
    <t>PercentageOf Factor Earned</t>
  </si>
  <si>
    <t>WeightingFactor</t>
  </si>
  <si>
    <t>% OfTarget Award**</t>
  </si>
  <si>
    <t>Return on Investment</t>
  </si>
  <si>
    <t>184.9%</t>
  </si>
  <si>
    <t>61.0%</t>
  </si>
  <si>
    <t>Growth In Earning per share</t>
  </si>
  <si>
    <t>118.0%</t>
  </si>
  <si>
    <t>38.9%</t>
  </si>
  <si>
    <t>Actual versus projected Earnings per share performance</t>
  </si>
  <si>
    <t>92.2%</t>
  </si>
  <si>
    <t>84.4%</t>
  </si>
  <si>
    <t>28.7%</t>
  </si>
  <si>
    <t>Corporate Performance Factor</t>
  </si>
  <si>
    <t>128.6%</t>
  </si>
  <si>
    <t>Reconciliation of Diluted Earnings Per Share and Invested Capital</t>
  </si>
  <si>
    <t>Modified Earnings:</t>
  </si>
  <si>
    <t>In Millions</t>
  </si>
  <si>
    <t>Diluted EPS</t>
  </si>
  <si>
    <t>Reported Earnings</t>
  </si>
  <si>
    <t>Acquisition Costs, net of tax</t>
  </si>
  <si>
    <t>Net Adjustments to Earnings</t>
  </si>
  <si>
    <t>Modified Earnings</t>
  </si>
  <si>
    <t>Modified Invested Capital:</t>
  </si>
  <si>
    <t>Reported Shareholders' Equity</t>
  </si>
  <si>
    <t>Total Reported Debt</t>
  </si>
  <si>
    <t>Total Reported Invested Capital</t>
  </si>
  <si>
    <t>Modified Invested Capital</t>
  </si>
  <si>
    <t>2013 CashIncentiveAward</t>
  </si>
  <si>
    <t>Incentive AwardExpressed as aPercentage ofBase Salary</t>
  </si>
  <si>
    <t>135%</t>
  </si>
  <si>
    <t>77.6%</t>
  </si>
  <si>
    <t>William C. Denninger(1)</t>
  </si>
  <si>
    <t>83.6%</t>
  </si>
  <si>
    <t>70.7%</t>
  </si>
  <si>
    <t>CONVERSION CHART EXAMPLE</t>
  </si>
  <si>
    <t>Total PointsEarned</t>
  </si>
  <si>
    <t>Percent of TargetAward Earned</t>
  </si>
  <si>
    <t>Below 50</t>
  </si>
  <si>
    <t>0%</t>
  </si>
  <si>
    <t>30%</t>
  </si>
  <si>
    <t>45%</t>
  </si>
  <si>
    <t>80%</t>
  </si>
  <si>
    <t>120%</t>
  </si>
  <si>
    <t>140%</t>
  </si>
  <si>
    <t>160%</t>
  </si>
  <si>
    <t>180%</t>
  </si>
  <si>
    <t>180 &amp; Above</t>
  </si>
  <si>
    <t>200%</t>
  </si>
  <si>
    <t>Segment Sales</t>
  </si>
  <si>
    <t>Segment Operating Income</t>
  </si>
  <si>
    <t>Segment Controllable Cash Flow</t>
  </si>
  <si>
    <t>(in millions)</t>
  </si>
  <si>
    <t>% Growth</t>
  </si>
  <si>
    <t>% Achieved</t>
  </si>
  <si>
    <t>5.7%</t>
  </si>
  <si>
    <t>15.1%</t>
  </si>
  <si>
    <t>76.2%</t>
  </si>
  <si>
    <t>Target</t>
  </si>
  <si>
    <t>Performance %</t>
  </si>
  <si>
    <t>Points Earned</t>
  </si>
  <si>
    <t>Target Range</t>
  </si>
  <si>
    <t>Actual vs Target ROI* (3-Year Avg.)</t>
  </si>
  <si>
    <t>19.6%</t>
  </si>
  <si>
    <t>110.2%</t>
  </si>
  <si>
    <t>50%</t>
  </si>
  <si>
    <t>112.5%</t>
  </si>
  <si>
    <t>130.0%</t>
  </si>
  <si>
    <t>Growth in Operating Income</t>
  </si>
  <si>
    <t>15.0%</t>
  </si>
  <si>
    <t>2.5%</t>
  </si>
  <si>
    <t>20.0%</t>
  </si>
  <si>
    <t>Growth in Segment Sales</t>
  </si>
  <si>
    <t>9.0%</t>
  </si>
  <si>
    <t>Controllable Cash Flow vs Plan</t>
  </si>
  <si>
    <t>100.0%</t>
  </si>
  <si>
    <t>120.0%</t>
  </si>
  <si>
    <t>5.5%</t>
  </si>
  <si>
    <t>(14.3)%</t>
  </si>
  <si>
    <t>68.5%</t>
  </si>
  <si>
    <t>Actual vs Target ROI (3-Year Avg.)*</t>
  </si>
  <si>
    <t>18.1%</t>
  </si>
  <si>
    <t>69.1%</t>
  </si>
  <si>
    <t>125%</t>
  </si>
  <si>
    <t>15%</t>
  </si>
  <si>
    <t>25%</t>
  </si>
  <si>
    <t>10%</t>
  </si>
  <si>
    <t>Long-Term Incentives</t>
  </si>
  <si>
    <t>TARGET AWARDS FOR 2013-2015 LTIP PERFORMANCE CYCYLE</t>
  </si>
  <si>
    <t>2013 Base Salary(1)</t>
  </si>
  <si>
    <t>Target Award(2)</t>
  </si>
  <si>
    <t>275%</t>
  </si>
  <si>
    <t>Robert D. Starr (3)</t>
  </si>
  <si>
    <t>—</t>
  </si>
  <si>
    <t>William C. Denninger (4)</t>
  </si>
  <si>
    <t>150%</t>
  </si>
  <si>
    <t>Shawn G. Lisle(5)</t>
  </si>
  <si>
    <t>Three-year average return on investment.</t>
  </si>
  <si>
    <t>(In Millions)</t>
  </si>
  <si>
    <t>2013</t>
  </si>
  <si>
    <t>2012</t>
  </si>
  <si>
    <t>2011</t>
  </si>
  <si>
    <t>Net Earnings</t>
  </si>
  <si>
    <t>Total Equity</t>
  </si>
  <si>
    <t>Total Debt</t>
  </si>
  <si>
    <t>Total Capitalization</t>
  </si>
  <si>
    <t>Return on investment</t>
  </si>
  <si>
    <t>8.8%</t>
  </si>
  <si>
    <t>Average Annual Compounded Growth in Earnings per Share.</t>
  </si>
  <si>
    <t>2008</t>
  </si>
  <si>
    <t>2009</t>
  </si>
  <si>
    <t>2010</t>
  </si>
  <si>
    <t>3 YearAverage</t>
  </si>
  <si>
    <t>EPS</t>
  </si>
  <si>
    <t>Summary Compensation</t>
  </si>
  <si>
    <t>Name and Principal Position</t>
  </si>
  <si>
    <t>Year</t>
  </si>
  <si>
    <t>Salary($)</t>
  </si>
  <si>
    <t>Bonus($)</t>
  </si>
  <si>
    <t>StockAwards(1)($)</t>
  </si>
  <si>
    <t>OptionAwards(2)($)</t>
  </si>
  <si>
    <t>Non-EquityIncentive PlanCompensation(3)($)</t>
  </si>
  <si>
    <t>Change inPensionValue andNonqualifiedDeferredCompensationEarnings(4)($)</t>
  </si>
  <si>
    <t>All OtherCompensation(5)($)</t>
  </si>
  <si>
    <t>Total($)</t>
  </si>
  <si>
    <t>Neal J. KeatingChairman, President &amp;Chief Executive Officer</t>
  </si>
  <si>
    <t>Robert D. StarrSenior Vice President  and Chief Financial Officer(6)</t>
  </si>
  <si>
    <t>William C. DenningerFormer Executive Vice President and Chief Financial Officer</t>
  </si>
  <si>
    <t>Gregory L. SteinerExecutive VP, Kaman Corporation, and President, Kaman Aerospace Group</t>
  </si>
  <si>
    <t>Steven J. SmidlerExecutive VP, Kaman Corporation and President, Kaman Industrial Technologies</t>
  </si>
  <si>
    <t>Ronald M. GallaSenior Vice President and Chief Information Officer</t>
  </si>
  <si>
    <t>Shawn G. LisleSenior Vice President and General Counsel(7)</t>
  </si>
  <si>
    <t>GRANTS OF PLAN-BASED AWARDS TABLE</t>
  </si>
  <si>
    <t>Estimated Future PayoutsUnder Non-Equity IncentivePlan Awards</t>
  </si>
  <si>
    <t>All Other StockAwardsNumberof Sharesof Stockor Units(#)</t>
  </si>
  <si>
    <t>All OtherOptionAwardsNumber ofSecuritiesUnderlyingOptions(#)</t>
  </si>
  <si>
    <t>Exercise orBase Priceof OptionAwards($/Sh)</t>
  </si>
  <si>
    <t>GrantDateFair Valueof StockandOption Awards($/Sh)</t>
  </si>
  <si>
    <t>GrantDate</t>
  </si>
  <si>
    <t>Threshold($)</t>
  </si>
  <si>
    <t>Target($)</t>
  </si>
  <si>
    <t>Maximum($)</t>
  </si>
  <si>
    <t>1/1/2013 (1)</t>
  </si>
  <si>
    <t>1/1/2013 (2)</t>
  </si>
  <si>
    <t>2/18/2013 (3)</t>
  </si>
  <si>
    <t>2/18/2013(4)</t>
  </si>
  <si>
    <t>William C. Denninger(7)</t>
  </si>
  <si>
    <t>2/18/2013 (4)</t>
  </si>
  <si>
    <t>1/1/2013 (5)</t>
  </si>
  <si>
    <t>1/1/2013 (6)</t>
  </si>
  <si>
    <t>Outstanding Equity Awards at 2013 Fiscal Year-End</t>
  </si>
  <si>
    <t>Option Awards</t>
  </si>
  <si>
    <t>Stock Awards</t>
  </si>
  <si>
    <t>Number ofSecuritiesUnderlyingUnexercisedOptions(#)Exercisable</t>
  </si>
  <si>
    <t>Number ofSecuritiesUnderlyingUnexercisedOptions(#)Unexercisable(1)</t>
  </si>
  <si>
    <t>OptionExercisePrice($)</t>
  </si>
  <si>
    <t>OptionGrantDate</t>
  </si>
  <si>
    <t>OptionExpirationDate</t>
  </si>
  <si>
    <t>StockAwards</t>
  </si>
  <si>
    <t>Number ofShares orUnits ofStock ThatHave NotVested(#)</t>
  </si>
  <si>
    <t>MarketValue ofNumber ofShares orUnits ofStock ThatHave NotVested(2)(3)($)</t>
  </si>
  <si>
    <t>4/29/2009</t>
  </si>
  <si>
    <t>2/22/2010</t>
  </si>
  <si>
    <t>2/22/2020</t>
  </si>
  <si>
    <t>2/21/2011</t>
  </si>
  <si>
    <t>2/21/2021</t>
  </si>
  <si>
    <t>2/20/2012</t>
  </si>
  <si>
    <t>2/20/2022</t>
  </si>
  <si>
    <t>2/18/2013</t>
  </si>
  <si>
    <t>2/18/2023</t>
  </si>
  <si>
    <t>11/17/2008</t>
  </si>
  <si>
    <t>6/30/2018</t>
  </si>
  <si>
    <t>7/7/2008</t>
  </si>
  <si>
    <t>7/7/2018</t>
  </si>
  <si>
    <t>2/23/2009</t>
  </si>
  <si>
    <t>2/23/2019</t>
  </si>
  <si>
    <t>12/1/2009</t>
  </si>
  <si>
    <t>Option Exercises and Stock Vested in Fiscal Year 2013</t>
  </si>
  <si>
    <t>Stock Award</t>
  </si>
  <si>
    <t>Number ofSharesAcquired onExercise (#)</t>
  </si>
  <si>
    <t>ValueRealized onExercise ($)(1)</t>
  </si>
  <si>
    <t>ExerciseDate</t>
  </si>
  <si>
    <t>Number ofSharesAcquired onVesting(#)</t>
  </si>
  <si>
    <t>ValueRealized onVesting($)(2)</t>
  </si>
  <si>
    <t>VestingDate</t>
  </si>
  <si>
    <t>9/23/2013</t>
  </si>
  <si>
    <t>3/1/2013</t>
  </si>
  <si>
    <t>7/1/2013</t>
  </si>
  <si>
    <t>7/8/2013</t>
  </si>
  <si>
    <t>12/2/2013</t>
  </si>
  <si>
    <t>Pension Benefits</t>
  </si>
  <si>
    <t>Plan Name</t>
  </si>
  <si>
    <t>Number ofYears ofService(#)</t>
  </si>
  <si>
    <t>PresentValue ofAccumulatedBenefit(1)($)</t>
  </si>
  <si>
    <t>PaymentsDuring LastFiscal Year($)</t>
  </si>
  <si>
    <t>Kaman Corporation Employees’ Pension Plan</t>
  </si>
  <si>
    <t>SERP</t>
  </si>
  <si>
    <t>Robert D. Starr(2)</t>
  </si>
  <si>
    <t>Non-Qualified Deferred Compensation Plan</t>
  </si>
  <si>
    <t>ExecutiveContributionsin Last FY($)</t>
  </si>
  <si>
    <t>RegistrantContributions in Last FY($)</t>
  </si>
  <si>
    <t>AggregateEarnings inLast FY(1)($)</t>
  </si>
  <si>
    <t>AggregateWithdrawals/Distributions($)</t>
  </si>
  <si>
    <t>AggregateBalance atLast FYE($)</t>
  </si>
  <si>
    <t>POST-TERMINATION BENEFIT TABLE</t>
  </si>
  <si>
    <t>Termination Event</t>
  </si>
  <si>
    <t>Terminationfor Causeor withoutGood Reason</t>
  </si>
  <si>
    <t>Terminationwithout Causeor withGood Reason(1)</t>
  </si>
  <si>
    <t>Terminationwithout Causeor withGood Reasonin Connection with a Change in Control (2)</t>
  </si>
  <si>
    <t>Retirement</t>
  </si>
  <si>
    <t>Disability</t>
  </si>
  <si>
    <t>Death</t>
  </si>
  <si>
    <t>Cash Severance(3)</t>
  </si>
  <si>
    <t>Chairman, President and Chief Executive Officer</t>
  </si>
  <si>
    <t>Stock Options(4)</t>
  </si>
  <si>
    <t>Restricted Stock(5)</t>
  </si>
  <si>
    <t>LTIP Awards(6)</t>
  </si>
  <si>
    <t>Health &amp; Welfare(7)</t>
  </si>
  <si>
    <t>Life Insurance(8)</t>
  </si>
  <si>
    <t>Outplacement Services</t>
  </si>
  <si>
    <t>Senior Vice President and Chief Financial Officer</t>
  </si>
  <si>
    <t>Executive Vice President, Kaman Corporation, and President, Kaman Aerospace Group</t>
  </si>
  <si>
    <t>Executive Vice President, Kaman Corporation, and President Kaman Industrial Technologies</t>
  </si>
  <si>
    <t>Senior Vice President and Chief Information Officer</t>
  </si>
  <si>
    <t>Senior Vice President and General Counsel</t>
  </si>
  <si>
    <t>THE APPOINTMENT OF PWC AS OUR INDEPENDENT REGISTERED PUBLIC ACCOUNTING FIRM FOR 2014</t>
  </si>
  <si>
    <t>Fee Category</t>
  </si>
  <si>
    <t>2013 Fees(1)</t>
  </si>
  <si>
    <t>2012 Fees(2)</t>
  </si>
  <si>
    <t>(In Thousands)</t>
  </si>
  <si>
    <t>Audit Fees</t>
  </si>
  <si>
    <t>Audit-Related Fees</t>
  </si>
  <si>
    <t>Tax Fees</t>
  </si>
  <si>
    <t>Other</t>
  </si>
  <si>
    <t>Total Fees</t>
  </si>
  <si>
    <t>USED TO EVALUATE REASONABLENESS OF CEO BASE SALARY AND TARGET BONUS</t>
  </si>
  <si>
    <t>Company</t>
  </si>
  <si>
    <t>Most Recently ReportedRevenues (millions)</t>
  </si>
  <si>
    <t>AAR Corp.</t>
  </si>
  <si>
    <t>Albany International</t>
  </si>
  <si>
    <t>Alliant Techsystems *</t>
  </si>
  <si>
    <t>Applied Industrial Tech Inc.</t>
  </si>
  <si>
    <t>Barnes Group</t>
  </si>
  <si>
    <t>Callaway Golf</t>
  </si>
  <si>
    <t>Curtiss Wright</t>
  </si>
  <si>
    <t>Esterline Technologies</t>
  </si>
  <si>
    <t>H B Fuller</t>
  </si>
  <si>
    <t>HEICO Corp *</t>
  </si>
  <si>
    <t>Hexcel Corp.</t>
  </si>
  <si>
    <t>Loral Space &amp; Communications</t>
  </si>
  <si>
    <t>Moog Inc.</t>
  </si>
  <si>
    <t>Nordson Corp.</t>
  </si>
  <si>
    <t>Plexus Corp.</t>
  </si>
  <si>
    <t>Schulman (A) Co.</t>
  </si>
  <si>
    <t>Stepan Co.</t>
  </si>
  <si>
    <t>Superior Industries Int’l</t>
  </si>
  <si>
    <t>Teledyne Technologies</t>
  </si>
  <si>
    <t>Triumph Group</t>
  </si>
  <si>
    <t>Tupperware Brands</t>
  </si>
  <si>
    <t>Woodward Inc. *</t>
  </si>
  <si>
    <t>Median</t>
  </si>
  <si>
    <t>Note: Data taken from most recent Form 10-K and proxy statements as of June 2013.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</si>
</sst>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right"/>
    </xf>
    <xf numFmtId="164" fontId="2" fillId="0" borderId="0" xfId="0" applyFont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4" fontId="0" fillId="0" borderId="0" xfId="0" applyFont="1" applyAlignment="1">
      <alignment horizontal="right"/>
    </xf>
    <xf numFmtId="165" fontId="0" fillId="0" borderId="0" xfId="0" applyNumberFormat="1" applyBorder="1" applyAlignment="1">
      <alignment horizontal="right"/>
    </xf>
    <xf numFmtId="168" fontId="0" fillId="0" borderId="0" xfId="0" applyNumberFormat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Border="1" applyAlignment="1">
      <alignment horizontal="right"/>
    </xf>
    <xf numFmtId="168" fontId="0" fillId="0" borderId="0" xfId="0" applyNumberFormat="1" applyAlignment="1">
      <alignment horizontal="right"/>
    </xf>
    <xf numFmtId="168" fontId="0" fillId="0" borderId="0" xfId="0" applyNumberFormat="1" applyBorder="1" applyAlignment="1">
      <alignment horizontal="right"/>
    </xf>
    <xf numFmtId="168" fontId="2" fillId="0" borderId="0" xfId="0" applyNumberFormat="1" applyFont="1" applyAlignment="1">
      <alignment horizontal="right"/>
    </xf>
    <xf numFmtId="168" fontId="2" fillId="0" borderId="0" xfId="0" applyNumberFormat="1" applyFont="1" applyBorder="1" applyAlignment="1">
      <alignment horizontal="right"/>
    </xf>
    <xf numFmtId="169" fontId="0" fillId="0" borderId="0" xfId="0" applyNumberFormat="1" applyAlignment="1">
      <alignment horizontal="center"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 horizontal="right"/>
    </xf>
    <xf numFmtId="166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69" fontId="0" fillId="0" borderId="0" xfId="0" applyNumberFormat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5"/>
  <sheetViews>
    <sheetView tabSelected="1"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ht="15">
      <c r="A6" s="3" t="s">
        <v>1</v>
      </c>
      <c r="C6" s="4" t="s">
        <v>2</v>
      </c>
      <c r="D6" s="4"/>
      <c r="E6" s="4"/>
      <c r="G6" s="4" t="s">
        <v>3</v>
      </c>
      <c r="H6" s="4"/>
      <c r="I6" s="4"/>
      <c r="K6" s="4" t="s">
        <v>4</v>
      </c>
      <c r="L6" s="4"/>
      <c r="M6" s="4"/>
    </row>
    <row r="7" spans="1:12" ht="15">
      <c r="A7" t="s">
        <v>5</v>
      </c>
      <c r="D7" s="5">
        <v>74667</v>
      </c>
      <c r="H7" s="5">
        <v>80017</v>
      </c>
      <c r="L7" s="5">
        <v>154684</v>
      </c>
    </row>
    <row r="8" spans="1:12" ht="15">
      <c r="A8" t="s">
        <v>6</v>
      </c>
      <c r="D8" s="5">
        <v>73500</v>
      </c>
      <c r="H8" s="5">
        <v>80017</v>
      </c>
      <c r="L8" s="5">
        <v>153517</v>
      </c>
    </row>
    <row r="9" spans="1:12" ht="15">
      <c r="A9" t="s">
        <v>7</v>
      </c>
      <c r="D9" s="5">
        <v>86000</v>
      </c>
      <c r="H9" s="5">
        <v>80017</v>
      </c>
      <c r="L9" s="5">
        <v>166017</v>
      </c>
    </row>
    <row r="10" spans="1:12" ht="15">
      <c r="A10" t="s">
        <v>8</v>
      </c>
      <c r="D10" s="5">
        <v>73500</v>
      </c>
      <c r="H10" s="5">
        <v>80017</v>
      </c>
      <c r="L10" s="5">
        <v>153517</v>
      </c>
    </row>
    <row r="11" spans="1:12" ht="15">
      <c r="A11" t="s">
        <v>9</v>
      </c>
      <c r="D11" s="5">
        <v>120500</v>
      </c>
      <c r="H11" s="5">
        <v>80017</v>
      </c>
      <c r="L11" s="5">
        <v>200517</v>
      </c>
    </row>
    <row r="12" spans="1:12" ht="15">
      <c r="A12" t="s">
        <v>10</v>
      </c>
      <c r="D12" s="5">
        <v>68001</v>
      </c>
      <c r="H12" s="5">
        <v>80017</v>
      </c>
      <c r="L12" s="5">
        <v>148018</v>
      </c>
    </row>
    <row r="13" spans="1:12" ht="15">
      <c r="A13" t="s">
        <v>11</v>
      </c>
      <c r="D13" s="5">
        <v>96000</v>
      </c>
      <c r="H13" s="5">
        <v>80017</v>
      </c>
      <c r="L13" s="5">
        <v>176017</v>
      </c>
    </row>
    <row r="14" spans="1:12" ht="15">
      <c r="A14" t="s">
        <v>12</v>
      </c>
      <c r="D14" s="5">
        <v>76500</v>
      </c>
      <c r="H14" s="5">
        <v>80017</v>
      </c>
      <c r="L14" s="5">
        <v>156517</v>
      </c>
    </row>
    <row r="15" spans="1:12" ht="15">
      <c r="A15" t="s">
        <v>13</v>
      </c>
      <c r="D15" s="5">
        <v>91000</v>
      </c>
      <c r="H15" s="5">
        <v>80017</v>
      </c>
      <c r="L15" s="5">
        <v>171017</v>
      </c>
    </row>
  </sheetData>
  <sheetProtection selectLockedCells="1" selectUnlockedCells="1"/>
  <mergeCells count="5">
    <mergeCell ref="A2:F2"/>
    <mergeCell ref="A4:M4"/>
    <mergeCell ref="C6:E6"/>
    <mergeCell ref="G6:I6"/>
    <mergeCell ref="K6:M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10.7109375" style="0" customWidth="1"/>
    <col min="3" max="3" width="8.7109375" style="0" customWidth="1"/>
    <col min="4" max="4" width="13.7109375" style="0" customWidth="1"/>
    <col min="5" max="5" width="8.7109375" style="0" customWidth="1"/>
    <col min="6" max="6" width="5.7109375" style="0" customWidth="1"/>
    <col min="7" max="7" width="8.7109375" style="0" customWidth="1"/>
    <col min="8" max="8" width="13.7109375" style="0" customWidth="1"/>
    <col min="9" max="16384" width="8.7109375" style="0" customWidth="1"/>
  </cols>
  <sheetData>
    <row r="2" spans="1:6" ht="15">
      <c r="A2" s="1" t="s">
        <v>133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4" t="s">
        <v>81</v>
      </c>
      <c r="C6" s="4"/>
      <c r="D6" s="4"/>
      <c r="F6" s="4" t="s">
        <v>134</v>
      </c>
      <c r="G6" s="4"/>
      <c r="H6" s="4"/>
    </row>
    <row r="7" spans="2:8" ht="15">
      <c r="B7" s="3" t="s">
        <v>74</v>
      </c>
      <c r="D7" s="3" t="s">
        <v>135</v>
      </c>
      <c r="F7" s="3" t="s">
        <v>74</v>
      </c>
      <c r="H7" s="3" t="s">
        <v>135</v>
      </c>
    </row>
    <row r="9" spans="1:8" ht="15">
      <c r="A9" t="s">
        <v>136</v>
      </c>
      <c r="B9" s="7">
        <v>900000</v>
      </c>
      <c r="D9" s="7">
        <v>842500</v>
      </c>
      <c r="F9" s="8" t="s">
        <v>137</v>
      </c>
      <c r="H9" s="8" t="s">
        <v>138</v>
      </c>
    </row>
    <row r="10" spans="1:8" ht="15">
      <c r="A10" t="s">
        <v>139</v>
      </c>
      <c r="B10" s="7">
        <v>330000</v>
      </c>
      <c r="D10" s="7">
        <v>414708</v>
      </c>
      <c r="F10" s="8" t="s">
        <v>140</v>
      </c>
      <c r="H10" s="8" t="s">
        <v>141</v>
      </c>
    </row>
    <row r="11" spans="1:8" ht="15">
      <c r="A11" t="s">
        <v>142</v>
      </c>
      <c r="B11" s="8" t="s">
        <v>110</v>
      </c>
      <c r="D11" s="8" t="s">
        <v>110</v>
      </c>
      <c r="F11" s="8" t="s">
        <v>110</v>
      </c>
      <c r="H11" s="8" t="s">
        <v>110</v>
      </c>
    </row>
    <row r="12" spans="1:8" ht="15">
      <c r="A12" t="s">
        <v>143</v>
      </c>
      <c r="B12" s="7">
        <v>422300</v>
      </c>
      <c r="D12" s="7">
        <v>412000</v>
      </c>
      <c r="F12" s="8" t="s">
        <v>144</v>
      </c>
      <c r="H12" s="8" t="s">
        <v>145</v>
      </c>
    </row>
    <row r="13" spans="1:8" ht="15">
      <c r="A13" t="s">
        <v>146</v>
      </c>
      <c r="B13" s="7">
        <v>355350</v>
      </c>
      <c r="D13" s="7">
        <v>397800</v>
      </c>
      <c r="F13" s="8" t="s">
        <v>144</v>
      </c>
      <c r="H13" s="8" t="s">
        <v>140</v>
      </c>
    </row>
    <row r="14" spans="1:8" ht="15">
      <c r="A14" t="s">
        <v>147</v>
      </c>
      <c r="B14" s="7">
        <v>357313</v>
      </c>
      <c r="D14" s="7">
        <v>335600</v>
      </c>
      <c r="F14" s="8" t="s">
        <v>148</v>
      </c>
      <c r="H14" s="8" t="s">
        <v>149</v>
      </c>
    </row>
    <row r="15" spans="1:8" ht="15">
      <c r="A15" t="s">
        <v>150</v>
      </c>
      <c r="B15" s="7">
        <v>315000</v>
      </c>
      <c r="D15" s="7">
        <v>366600</v>
      </c>
      <c r="F15" s="8" t="s">
        <v>148</v>
      </c>
      <c r="H15" s="8" t="s">
        <v>148</v>
      </c>
    </row>
  </sheetData>
  <sheetProtection selectLockedCells="1" selectUnlockedCells="1"/>
  <mergeCells count="4">
    <mergeCell ref="A2:F2"/>
    <mergeCell ref="A4:H4"/>
    <mergeCell ref="B6:D6"/>
    <mergeCell ref="F6:H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33.7109375" style="0" customWidth="1"/>
    <col min="8" max="8" width="8.7109375" style="0" customWidth="1"/>
    <col min="9" max="9" width="35.7109375" style="0" customWidth="1"/>
    <col min="10" max="16384" width="8.7109375" style="0" customWidth="1"/>
  </cols>
  <sheetData>
    <row r="2" spans="1:9" ht="15">
      <c r="A2" s="2"/>
      <c r="B2" s="2"/>
      <c r="C2" s="2"/>
      <c r="D2" s="2"/>
      <c r="E2" s="2"/>
      <c r="F2" s="2"/>
      <c r="G2" s="2"/>
      <c r="H2" s="2"/>
      <c r="I2" s="2"/>
    </row>
    <row r="4" spans="3:9" ht="15">
      <c r="C4" s="3" t="s">
        <v>151</v>
      </c>
      <c r="E4" s="4" t="s">
        <v>152</v>
      </c>
      <c r="F4" s="4"/>
      <c r="G4" s="4"/>
      <c r="H4" s="4"/>
      <c r="I4" s="4"/>
    </row>
    <row r="5" spans="1:9" ht="15">
      <c r="A5" s="6" t="s">
        <v>1</v>
      </c>
      <c r="C5" s="3" t="s">
        <v>153</v>
      </c>
      <c r="E5" s="3" t="s">
        <v>154</v>
      </c>
      <c r="G5" s="3" t="s">
        <v>155</v>
      </c>
      <c r="I5" s="3" t="s">
        <v>156</v>
      </c>
    </row>
    <row r="6" spans="1:9" ht="15">
      <c r="A6" t="s">
        <v>35</v>
      </c>
      <c r="C6" s="8" t="s">
        <v>157</v>
      </c>
      <c r="E6" s="8" t="s">
        <v>158</v>
      </c>
      <c r="G6" s="8" t="s">
        <v>159</v>
      </c>
      <c r="I6" s="8" t="s">
        <v>160</v>
      </c>
    </row>
    <row r="7" spans="1:9" ht="15">
      <c r="A7" t="s">
        <v>38</v>
      </c>
      <c r="C7" s="8" t="s">
        <v>161</v>
      </c>
      <c r="E7" s="8" t="s">
        <v>162</v>
      </c>
      <c r="G7" s="8" t="s">
        <v>163</v>
      </c>
      <c r="I7" s="8" t="s">
        <v>164</v>
      </c>
    </row>
    <row r="8" spans="1:9" ht="15">
      <c r="A8" t="s">
        <v>33</v>
      </c>
      <c r="C8" s="8" t="s">
        <v>165</v>
      </c>
      <c r="E8" s="8" t="s">
        <v>166</v>
      </c>
      <c r="G8" s="8" t="s">
        <v>167</v>
      </c>
      <c r="I8" s="8" t="s">
        <v>168</v>
      </c>
    </row>
    <row r="9" spans="1:9" ht="15">
      <c r="A9" t="s">
        <v>39</v>
      </c>
      <c r="C9" s="8" t="s">
        <v>165</v>
      </c>
      <c r="E9" s="8" t="s">
        <v>166</v>
      </c>
      <c r="G9" s="8" t="s">
        <v>167</v>
      </c>
      <c r="I9" s="8" t="s">
        <v>168</v>
      </c>
    </row>
    <row r="10" spans="1:9" ht="15">
      <c r="A10" t="s">
        <v>37</v>
      </c>
      <c r="C10" s="8" t="s">
        <v>165</v>
      </c>
      <c r="E10" s="8" t="s">
        <v>166</v>
      </c>
      <c r="G10" s="8" t="s">
        <v>167</v>
      </c>
      <c r="I10" s="8" t="s">
        <v>168</v>
      </c>
    </row>
    <row r="11" spans="1:9" ht="15">
      <c r="A11" t="s">
        <v>34</v>
      </c>
      <c r="C11" s="8" t="s">
        <v>169</v>
      </c>
      <c r="E11" s="8" t="s">
        <v>158</v>
      </c>
      <c r="G11" s="8" t="s">
        <v>170</v>
      </c>
      <c r="I11" s="8" t="s">
        <v>84</v>
      </c>
    </row>
    <row r="12" spans="1:9" ht="15">
      <c r="A12" t="s">
        <v>36</v>
      </c>
      <c r="C12" s="8" t="s">
        <v>169</v>
      </c>
      <c r="E12" s="8" t="s">
        <v>158</v>
      </c>
      <c r="G12" s="8" t="s">
        <v>170</v>
      </c>
      <c r="I12" s="8" t="s">
        <v>84</v>
      </c>
    </row>
  </sheetData>
  <sheetProtection selectLockedCells="1" selectUnlockedCells="1"/>
  <mergeCells count="2">
    <mergeCell ref="A2:I2"/>
    <mergeCell ref="E4: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3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171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5" ht="15">
      <c r="A6" s="3" t="s">
        <v>172</v>
      </c>
      <c r="B6" s="8"/>
      <c r="C6" s="3" t="s">
        <v>173</v>
      </c>
      <c r="D6" s="8"/>
      <c r="E6" s="3" t="s">
        <v>174</v>
      </c>
    </row>
    <row r="7" spans="1:5" ht="15">
      <c r="A7" t="s">
        <v>175</v>
      </c>
      <c r="B7" s="8"/>
      <c r="C7" t="s">
        <v>176</v>
      </c>
      <c r="D7" s="8"/>
      <c r="E7" s="8" t="s">
        <v>177</v>
      </c>
    </row>
    <row r="8" spans="1:5" ht="15">
      <c r="A8" t="s">
        <v>178</v>
      </c>
      <c r="B8" s="8"/>
      <c r="C8" t="s">
        <v>176</v>
      </c>
      <c r="D8" s="8"/>
      <c r="E8" s="8" t="s">
        <v>177</v>
      </c>
    </row>
    <row r="9" spans="1:5" ht="15">
      <c r="A9" t="s">
        <v>179</v>
      </c>
      <c r="B9" s="8"/>
      <c r="C9" t="s">
        <v>180</v>
      </c>
      <c r="D9" s="8"/>
      <c r="E9" s="8" t="s">
        <v>181</v>
      </c>
    </row>
  </sheetData>
  <sheetProtection selectLockedCells="1" selectUnlockedCells="1"/>
  <mergeCells count="2">
    <mergeCell ref="A2:F2"/>
    <mergeCell ref="A4:E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4.7109375" style="0" customWidth="1"/>
    <col min="8" max="16384" width="8.7109375" style="0" customWidth="1"/>
  </cols>
  <sheetData>
    <row r="2" spans="1:6" ht="15">
      <c r="A2" s="1" t="s">
        <v>182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1:7" ht="15">
      <c r="A6" s="4" t="s">
        <v>183</v>
      </c>
      <c r="B6" s="4"/>
      <c r="C6" s="4"/>
      <c r="D6" s="4"/>
      <c r="E6" s="4"/>
      <c r="F6" s="4"/>
      <c r="G6" s="4"/>
    </row>
    <row r="7" spans="1:7" ht="15">
      <c r="A7" s="3" t="s">
        <v>184</v>
      </c>
      <c r="C7" s="3" t="s">
        <v>185</v>
      </c>
      <c r="E7" s="3" t="s">
        <v>186</v>
      </c>
      <c r="G7" s="3" t="s">
        <v>187</v>
      </c>
    </row>
    <row r="8" spans="1:7" ht="15">
      <c r="A8" s="15">
        <v>2.03</v>
      </c>
      <c r="C8" s="15">
        <v>2.31</v>
      </c>
      <c r="E8" s="15">
        <v>2.1</v>
      </c>
      <c r="G8" s="15">
        <v>2.13</v>
      </c>
    </row>
  </sheetData>
  <sheetProtection selectLockedCells="1" selectUnlockedCells="1"/>
  <mergeCells count="3">
    <mergeCell ref="A2:F2"/>
    <mergeCell ref="A4:G4"/>
    <mergeCell ref="A6:G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16384" width="8.7109375" style="0" customWidth="1"/>
  </cols>
  <sheetData>
    <row r="2" spans="1:6" ht="15">
      <c r="A2" s="1" t="s">
        <v>188</v>
      </c>
      <c r="B2" s="1"/>
      <c r="C2" s="1"/>
      <c r="D2" s="1"/>
      <c r="E2" s="1"/>
      <c r="F2" s="1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6" spans="2:15" ht="15">
      <c r="B6" s="4" t="s">
        <v>189</v>
      </c>
      <c r="C6" s="4"/>
      <c r="E6" s="4" t="s">
        <v>190</v>
      </c>
      <c r="F6" s="4"/>
      <c r="H6" s="4" t="s">
        <v>191</v>
      </c>
      <c r="I6" s="4"/>
      <c r="K6" s="4" t="s">
        <v>192</v>
      </c>
      <c r="L6" s="4"/>
      <c r="N6" s="4" t="s">
        <v>193</v>
      </c>
      <c r="O6" s="4"/>
    </row>
    <row r="7" spans="1:15" ht="15">
      <c r="A7" t="s">
        <v>194</v>
      </c>
      <c r="B7" s="16" t="s">
        <v>76</v>
      </c>
      <c r="C7" s="16"/>
      <c r="E7" s="16" t="s">
        <v>70</v>
      </c>
      <c r="F7" s="16"/>
      <c r="H7" s="16" t="s">
        <v>195</v>
      </c>
      <c r="I7" s="16"/>
      <c r="K7" s="16" t="s">
        <v>177</v>
      </c>
      <c r="L7" s="16"/>
      <c r="N7" s="16" t="s">
        <v>196</v>
      </c>
      <c r="O7" s="16"/>
    </row>
    <row r="8" spans="1:15" ht="15">
      <c r="A8" t="s">
        <v>197</v>
      </c>
      <c r="B8" s="16" t="s">
        <v>128</v>
      </c>
      <c r="C8" s="16"/>
      <c r="E8" s="16" t="s">
        <v>69</v>
      </c>
      <c r="F8" s="16"/>
      <c r="H8" s="16" t="s">
        <v>198</v>
      </c>
      <c r="I8" s="16"/>
      <c r="K8" s="16" t="s">
        <v>177</v>
      </c>
      <c r="L8" s="16"/>
      <c r="N8" s="16" t="s">
        <v>199</v>
      </c>
      <c r="O8" s="16"/>
    </row>
    <row r="9" spans="1:15" ht="15">
      <c r="A9" t="s">
        <v>200</v>
      </c>
      <c r="B9" s="16" t="s">
        <v>201</v>
      </c>
      <c r="C9" s="16"/>
      <c r="E9" s="16" t="s">
        <v>110</v>
      </c>
      <c r="F9" s="16"/>
      <c r="H9" s="16" t="s">
        <v>202</v>
      </c>
      <c r="I9" s="16"/>
      <c r="K9" s="16" t="s">
        <v>181</v>
      </c>
      <c r="L9" s="16"/>
      <c r="N9" s="16" t="s">
        <v>203</v>
      </c>
      <c r="O9" s="16"/>
    </row>
    <row r="10" spans="1:15" ht="15">
      <c r="A10" s="6" t="s">
        <v>204</v>
      </c>
      <c r="B10" s="17"/>
      <c r="C10" s="17"/>
      <c r="E10" s="16"/>
      <c r="F10" s="16"/>
      <c r="H10" s="17"/>
      <c r="I10" s="17"/>
      <c r="K10" s="17"/>
      <c r="L10" s="17"/>
      <c r="N10" s="4" t="s">
        <v>205</v>
      </c>
      <c r="O10" s="4"/>
    </row>
  </sheetData>
  <sheetProtection selectLockedCells="1" selectUnlockedCells="1"/>
  <mergeCells count="27">
    <mergeCell ref="A2:F2"/>
    <mergeCell ref="A4:O4"/>
    <mergeCell ref="B6:C6"/>
    <mergeCell ref="E6:F6"/>
    <mergeCell ref="H6:I6"/>
    <mergeCell ref="K6:L6"/>
    <mergeCell ref="N6:O6"/>
    <mergeCell ref="B7:C7"/>
    <mergeCell ref="E7:F7"/>
    <mergeCell ref="H7:I7"/>
    <mergeCell ref="K7:L7"/>
    <mergeCell ref="N7:O7"/>
    <mergeCell ref="B8:C8"/>
    <mergeCell ref="E8:F8"/>
    <mergeCell ref="H8:I8"/>
    <mergeCell ref="K8:L8"/>
    <mergeCell ref="N8:O8"/>
    <mergeCell ref="B9:C9"/>
    <mergeCell ref="E9:F9"/>
    <mergeCell ref="H9:I9"/>
    <mergeCell ref="K9:L9"/>
    <mergeCell ref="N9:O9"/>
    <mergeCell ref="B10:C10"/>
    <mergeCell ref="E10:F10"/>
    <mergeCell ref="H10:I10"/>
    <mergeCell ref="K10:L10"/>
    <mergeCell ref="N10:O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206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1:8" ht="15">
      <c r="A6" s="6" t="s">
        <v>207</v>
      </c>
      <c r="B6" s="4" t="s">
        <v>208</v>
      </c>
      <c r="C6" s="4"/>
      <c r="D6" s="4"/>
      <c r="F6" s="4" t="s">
        <v>209</v>
      </c>
      <c r="G6" s="4"/>
      <c r="H6" s="4"/>
    </row>
    <row r="7" spans="1:7" ht="15">
      <c r="A7" s="6" t="s">
        <v>210</v>
      </c>
      <c r="C7" s="18">
        <v>57.1</v>
      </c>
      <c r="G7" s="18">
        <v>2.1</v>
      </c>
    </row>
    <row r="8" spans="1:7" ht="15">
      <c r="A8" t="s">
        <v>211</v>
      </c>
      <c r="B8" s="19">
        <v>0.7</v>
      </c>
      <c r="C8" s="19"/>
      <c r="F8" s="19">
        <v>0.03</v>
      </c>
      <c r="G8" s="19"/>
    </row>
    <row r="9" spans="1:7" ht="15">
      <c r="A9" t="s">
        <v>212</v>
      </c>
      <c r="C9" s="18">
        <v>0.7</v>
      </c>
      <c r="G9" s="18">
        <v>0.03</v>
      </c>
    </row>
    <row r="10" spans="1:7" ht="15">
      <c r="A10" s="6" t="s">
        <v>213</v>
      </c>
      <c r="C10" s="20">
        <v>57.8</v>
      </c>
      <c r="G10" s="20">
        <v>2.13</v>
      </c>
    </row>
    <row r="11" spans="2:8" ht="15">
      <c r="B11" s="2"/>
      <c r="C11" s="2"/>
      <c r="D11" s="2"/>
      <c r="F11" s="2"/>
      <c r="G11" s="2"/>
      <c r="H11" s="2"/>
    </row>
    <row r="12" spans="1:8" ht="15">
      <c r="A12" s="6" t="s">
        <v>214</v>
      </c>
      <c r="B12" s="2"/>
      <c r="C12" s="2"/>
      <c r="D12" s="2"/>
      <c r="F12" s="2"/>
      <c r="G12" s="2"/>
      <c r="H12" s="2"/>
    </row>
    <row r="13" spans="1:8" ht="15">
      <c r="A13" t="s">
        <v>215</v>
      </c>
      <c r="C13" s="18">
        <v>511.3</v>
      </c>
      <c r="F13" s="2"/>
      <c r="G13" s="2"/>
      <c r="H13" s="2"/>
    </row>
    <row r="14" spans="1:8" ht="15">
      <c r="A14" s="6" t="s">
        <v>216</v>
      </c>
      <c r="B14" s="19">
        <v>275.2</v>
      </c>
      <c r="C14" s="19"/>
      <c r="F14" s="2"/>
      <c r="G14" s="2"/>
      <c r="H14" s="2"/>
    </row>
    <row r="15" spans="1:8" ht="15">
      <c r="A15" s="6" t="s">
        <v>217</v>
      </c>
      <c r="B15" s="21">
        <v>786.5</v>
      </c>
      <c r="C15" s="21"/>
      <c r="F15" s="2"/>
      <c r="G15" s="2"/>
      <c r="H15" s="2"/>
    </row>
    <row r="16" spans="1:8" ht="15">
      <c r="A16" t="s">
        <v>211</v>
      </c>
      <c r="C16" s="18">
        <v>0.7</v>
      </c>
      <c r="F16" s="2"/>
      <c r="G16" s="2"/>
      <c r="H16" s="2"/>
    </row>
    <row r="17" spans="1:8" ht="15">
      <c r="A17" s="6" t="s">
        <v>218</v>
      </c>
      <c r="C17" s="20">
        <v>787.2</v>
      </c>
      <c r="F17" s="2"/>
      <c r="G17" s="2"/>
      <c r="H17" s="2"/>
    </row>
  </sheetData>
  <sheetProtection selectLockedCells="1" selectUnlockedCells="1"/>
  <mergeCells count="17">
    <mergeCell ref="A2:F2"/>
    <mergeCell ref="A4:I4"/>
    <mergeCell ref="B6:D6"/>
    <mergeCell ref="F6:H6"/>
    <mergeCell ref="B8:C8"/>
    <mergeCell ref="F8:G8"/>
    <mergeCell ref="B11:D11"/>
    <mergeCell ref="F11:H11"/>
    <mergeCell ref="B12:D12"/>
    <mergeCell ref="F12:H12"/>
    <mergeCell ref="F13:H13"/>
    <mergeCell ref="B14:C14"/>
    <mergeCell ref="F14:H14"/>
    <mergeCell ref="B15:C15"/>
    <mergeCell ref="F15:H15"/>
    <mergeCell ref="F16:H16"/>
    <mergeCell ref="F17:H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53.7109375" style="0" customWidth="1"/>
    <col min="6" max="16384" width="8.7109375" style="0" customWidth="1"/>
  </cols>
  <sheetData>
    <row r="2" spans="1:5" ht="15">
      <c r="A2" s="2"/>
      <c r="B2" s="2"/>
      <c r="C2" s="2"/>
      <c r="D2" s="2"/>
      <c r="E2" s="2"/>
    </row>
    <row r="4" spans="1:5" ht="15">
      <c r="A4" s="6" t="s">
        <v>104</v>
      </c>
      <c r="C4" s="3" t="s">
        <v>219</v>
      </c>
      <c r="E4" s="3" t="s">
        <v>220</v>
      </c>
    </row>
    <row r="5" spans="1:5" ht="15">
      <c r="A5" t="s">
        <v>35</v>
      </c>
      <c r="C5" s="7">
        <v>1181513</v>
      </c>
      <c r="E5" s="8" t="s">
        <v>221</v>
      </c>
    </row>
    <row r="6" spans="1:5" ht="15">
      <c r="A6" t="s">
        <v>38</v>
      </c>
      <c r="C6" s="7">
        <v>226336</v>
      </c>
      <c r="E6" s="8" t="s">
        <v>222</v>
      </c>
    </row>
    <row r="7" spans="1:5" ht="15">
      <c r="A7" t="s">
        <v>223</v>
      </c>
      <c r="C7" s="7">
        <v>211065</v>
      </c>
      <c r="E7" s="8" t="s">
        <v>224</v>
      </c>
    </row>
    <row r="8" spans="1:5" ht="15">
      <c r="A8" t="s">
        <v>34</v>
      </c>
      <c r="C8" s="7">
        <v>251186</v>
      </c>
      <c r="E8" s="8" t="s">
        <v>225</v>
      </c>
    </row>
    <row r="9" spans="1:5" ht="15">
      <c r="A9" t="s">
        <v>36</v>
      </c>
      <c r="C9" s="7">
        <v>212190</v>
      </c>
      <c r="E9" s="8" t="s">
        <v>225</v>
      </c>
    </row>
  </sheetData>
  <sheetProtection selectLockedCells="1" selectUnlockedCells="1"/>
  <mergeCells count="1">
    <mergeCell ref="A2:E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C17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29.7109375" style="0" customWidth="1"/>
    <col min="4" max="16384" width="8.7109375" style="0" customWidth="1"/>
  </cols>
  <sheetData>
    <row r="2" spans="1:3" ht="15">
      <c r="A2" s="2"/>
      <c r="B2" s="2"/>
      <c r="C2" s="2"/>
    </row>
    <row r="4" spans="1:3" ht="15">
      <c r="A4" s="4" t="s">
        <v>226</v>
      </c>
      <c r="B4" s="4"/>
      <c r="C4" s="4"/>
    </row>
    <row r="5" spans="1:3" ht="15">
      <c r="A5" s="3" t="s">
        <v>227</v>
      </c>
      <c r="C5" s="3" t="s">
        <v>228</v>
      </c>
    </row>
    <row r="6" spans="1:3" ht="15">
      <c r="A6" s="8" t="s">
        <v>229</v>
      </c>
      <c r="C6" s="8" t="s">
        <v>230</v>
      </c>
    </row>
    <row r="7" spans="1:3" ht="15">
      <c r="A7" s="12">
        <v>50</v>
      </c>
      <c r="C7" s="8" t="s">
        <v>166</v>
      </c>
    </row>
    <row r="8" spans="1:3" ht="15">
      <c r="A8" s="12">
        <v>60</v>
      </c>
      <c r="C8" s="8" t="s">
        <v>231</v>
      </c>
    </row>
    <row r="9" spans="1:3" ht="15">
      <c r="A9" s="12">
        <v>70</v>
      </c>
      <c r="C9" s="8" t="s">
        <v>232</v>
      </c>
    </row>
    <row r="10" spans="1:3" ht="15">
      <c r="A10" s="12">
        <v>80</v>
      </c>
      <c r="C10" s="8" t="s">
        <v>140</v>
      </c>
    </row>
    <row r="11" spans="1:3" ht="15">
      <c r="A11" s="12">
        <v>90</v>
      </c>
      <c r="C11" s="8" t="s">
        <v>233</v>
      </c>
    </row>
    <row r="12" spans="1:3" ht="15">
      <c r="A12" s="12">
        <v>100</v>
      </c>
      <c r="C12" s="8" t="s">
        <v>138</v>
      </c>
    </row>
    <row r="13" spans="1:3" ht="15">
      <c r="A13" s="12">
        <v>116</v>
      </c>
      <c r="C13" s="8" t="s">
        <v>234</v>
      </c>
    </row>
    <row r="14" spans="1:3" ht="15">
      <c r="A14" s="12">
        <v>132</v>
      </c>
      <c r="C14" s="8" t="s">
        <v>235</v>
      </c>
    </row>
    <row r="15" spans="1:3" ht="15">
      <c r="A15" s="12">
        <v>148</v>
      </c>
      <c r="C15" s="8" t="s">
        <v>236</v>
      </c>
    </row>
    <row r="16" spans="1:3" ht="15">
      <c r="A16" s="12">
        <v>164</v>
      </c>
      <c r="C16" s="8" t="s">
        <v>237</v>
      </c>
    </row>
    <row r="17" spans="1:3" ht="15">
      <c r="A17" s="8" t="s">
        <v>238</v>
      </c>
      <c r="C17" s="8" t="s">
        <v>239</v>
      </c>
    </row>
  </sheetData>
  <sheetProtection selectLockedCells="1" selectUnlockedCells="1"/>
  <mergeCells count="2">
    <mergeCell ref="A2:C2"/>
    <mergeCell ref="A4:C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7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4" width="8.7109375" style="0" customWidth="1"/>
    <col min="15" max="15" width="11.7109375" style="0" customWidth="1"/>
    <col min="16" max="16" width="8.7109375" style="0" customWidth="1"/>
    <col min="17" max="17" width="10.7109375" style="0" customWidth="1"/>
    <col min="18" max="16384" width="8.7109375" style="0" customWidth="1"/>
  </cols>
  <sheetData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4" spans="1:17" ht="15">
      <c r="A4" s="4" t="s">
        <v>240</v>
      </c>
      <c r="B4" s="4"/>
      <c r="C4" s="4"/>
      <c r="D4" s="4"/>
      <c r="E4" s="4"/>
      <c r="G4" s="4" t="s">
        <v>241</v>
      </c>
      <c r="H4" s="4"/>
      <c r="I4" s="4"/>
      <c r="J4" s="4"/>
      <c r="K4" s="4"/>
      <c r="M4" s="4" t="s">
        <v>242</v>
      </c>
      <c r="N4" s="4"/>
      <c r="O4" s="4"/>
      <c r="P4" s="4"/>
      <c r="Q4" s="4"/>
    </row>
    <row r="5" spans="1:17" ht="15">
      <c r="A5" s="4" t="s">
        <v>243</v>
      </c>
      <c r="B5" s="4"/>
      <c r="C5" s="4"/>
      <c r="D5" s="4"/>
      <c r="E5" s="4"/>
      <c r="G5" s="4" t="s">
        <v>243</v>
      </c>
      <c r="H5" s="4"/>
      <c r="I5" s="4"/>
      <c r="J5" s="4"/>
      <c r="K5" s="4"/>
      <c r="M5" s="4" t="s">
        <v>243</v>
      </c>
      <c r="N5" s="4"/>
      <c r="O5" s="4"/>
      <c r="P5" s="4"/>
      <c r="Q5" s="4"/>
    </row>
    <row r="6" spans="1:17" ht="15">
      <c r="A6" s="3">
        <v>2012</v>
      </c>
      <c r="C6" s="3">
        <v>2013</v>
      </c>
      <c r="E6" s="3" t="s">
        <v>244</v>
      </c>
      <c r="G6" s="3">
        <v>2012</v>
      </c>
      <c r="I6" s="3">
        <v>2013</v>
      </c>
      <c r="K6" s="3" t="s">
        <v>244</v>
      </c>
      <c r="M6" s="3" t="s">
        <v>185</v>
      </c>
      <c r="O6" s="3" t="s">
        <v>186</v>
      </c>
      <c r="Q6" s="3" t="s">
        <v>245</v>
      </c>
    </row>
    <row r="7" spans="1:17" ht="15">
      <c r="A7" s="15">
        <v>580.8</v>
      </c>
      <c r="C7" s="15">
        <v>614</v>
      </c>
      <c r="E7" s="8" t="s">
        <v>246</v>
      </c>
      <c r="G7" s="15">
        <v>89.1</v>
      </c>
      <c r="I7" s="15">
        <v>102.6</v>
      </c>
      <c r="K7" s="8" t="s">
        <v>247</v>
      </c>
      <c r="M7" s="15">
        <v>102.4</v>
      </c>
      <c r="O7" s="15">
        <v>78</v>
      </c>
      <c r="Q7" s="8" t="s">
        <v>248</v>
      </c>
    </row>
  </sheetData>
  <sheetProtection selectLockedCells="1" selectUnlockedCells="1"/>
  <mergeCells count="7">
    <mergeCell ref="A2:Q2"/>
    <mergeCell ref="A4:E4"/>
    <mergeCell ref="G4:K4"/>
    <mergeCell ref="M4:Q4"/>
    <mergeCell ref="A5:E5"/>
    <mergeCell ref="G5:K5"/>
    <mergeCell ref="M5:Q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8.7109375" style="0" customWidth="1"/>
    <col min="3" max="3" width="6.7109375" style="0" customWidth="1"/>
    <col min="4" max="4" width="8.7109375" style="0" customWidth="1"/>
    <col min="5" max="5" width="13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4.7109375" style="0" customWidth="1"/>
    <col min="10" max="10" width="1.7109375" style="0" customWidth="1"/>
    <col min="11" max="11" width="10.7109375" style="0" customWidth="1"/>
    <col min="12" max="12" width="6.7109375" style="0" customWidth="1"/>
    <col min="13" max="13" width="1.7109375" style="0" customWidth="1"/>
    <col min="14" max="14" width="10.7109375" style="0" customWidth="1"/>
    <col min="15" max="15" width="6.7109375" style="0" customWidth="1"/>
    <col min="16" max="16" width="1.7109375" style="0" customWidth="1"/>
    <col min="17" max="17" width="10.7109375" style="0" customWidth="1"/>
    <col min="18" max="16384" width="8.7109375" style="0" customWidth="1"/>
  </cols>
  <sheetData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4" spans="3:17" ht="15">
      <c r="C4" s="3" t="s">
        <v>249</v>
      </c>
      <c r="E4" s="3" t="s">
        <v>250</v>
      </c>
      <c r="G4" s="3" t="s">
        <v>251</v>
      </c>
      <c r="I4" s="4" t="s">
        <v>252</v>
      </c>
      <c r="J4" s="4"/>
      <c r="K4" s="4"/>
      <c r="L4" s="4"/>
      <c r="M4" s="4"/>
      <c r="N4" s="4"/>
      <c r="O4" s="4"/>
      <c r="P4" s="4"/>
      <c r="Q4" s="4"/>
    </row>
    <row r="5" spans="1:17" ht="15">
      <c r="A5" s="6" t="s">
        <v>253</v>
      </c>
      <c r="C5" s="8" t="s">
        <v>254</v>
      </c>
      <c r="E5" s="8" t="s">
        <v>255</v>
      </c>
      <c r="G5" s="22">
        <v>19.3</v>
      </c>
      <c r="I5" s="8" t="s">
        <v>256</v>
      </c>
      <c r="J5" s="8" t="e">
        <f>#N/A</f>
        <v>#N/A</v>
      </c>
      <c r="K5" s="12">
        <v>0</v>
      </c>
      <c r="L5" s="8" t="s">
        <v>257</v>
      </c>
      <c r="M5" s="8" t="e">
        <f>#N/A</f>
        <v>#N/A</v>
      </c>
      <c r="N5" s="12">
        <v>20</v>
      </c>
      <c r="O5" s="8" t="s">
        <v>258</v>
      </c>
      <c r="P5" s="8" t="e">
        <f>#N/A</f>
        <v>#N/A</v>
      </c>
      <c r="Q5" s="12">
        <v>40</v>
      </c>
    </row>
    <row r="7" spans="1:17" ht="15">
      <c r="A7" s="6" t="s">
        <v>259</v>
      </c>
      <c r="C7" s="8" t="s">
        <v>260</v>
      </c>
      <c r="E7" s="8" t="s">
        <v>247</v>
      </c>
      <c r="G7" s="22">
        <v>40.8</v>
      </c>
      <c r="I7" s="8" t="s">
        <v>261</v>
      </c>
      <c r="J7" s="8" t="e">
        <f>#N/A</f>
        <v>#N/A</v>
      </c>
      <c r="K7" s="12">
        <v>0</v>
      </c>
      <c r="L7" s="8" t="s">
        <v>260</v>
      </c>
      <c r="M7" s="8" t="e">
        <f>#N/A</f>
        <v>#N/A</v>
      </c>
      <c r="N7" s="12">
        <v>40</v>
      </c>
      <c r="O7" s="8" t="s">
        <v>262</v>
      </c>
      <c r="P7" s="8" t="e">
        <f>#N/A</f>
        <v>#N/A</v>
      </c>
      <c r="Q7" s="12">
        <v>80</v>
      </c>
    </row>
    <row r="9" spans="1:17" ht="15">
      <c r="A9" s="6" t="s">
        <v>263</v>
      </c>
      <c r="C9" s="8" t="s">
        <v>264</v>
      </c>
      <c r="E9" s="8" t="s">
        <v>246</v>
      </c>
      <c r="G9" s="22">
        <v>14.8</v>
      </c>
      <c r="I9" s="8" t="s">
        <v>261</v>
      </c>
      <c r="J9" s="8" t="e">
        <f>#N/A</f>
        <v>#N/A</v>
      </c>
      <c r="K9" s="12">
        <v>0</v>
      </c>
      <c r="L9" s="8" t="s">
        <v>264</v>
      </c>
      <c r="M9" s="8" t="e">
        <f>#N/A</f>
        <v>#N/A</v>
      </c>
      <c r="N9" s="12">
        <v>30</v>
      </c>
      <c r="O9" s="8" t="s">
        <v>260</v>
      </c>
      <c r="P9" s="8" t="e">
        <f>#N/A</f>
        <v>#N/A</v>
      </c>
      <c r="Q9" s="12">
        <v>60</v>
      </c>
    </row>
    <row r="11" spans="1:17" ht="15">
      <c r="A11" s="6" t="s">
        <v>265</v>
      </c>
      <c r="C11" s="8" t="s">
        <v>266</v>
      </c>
      <c r="E11" s="8" t="s">
        <v>248</v>
      </c>
      <c r="G11" s="22">
        <v>5.2</v>
      </c>
      <c r="I11" s="8" t="s">
        <v>256</v>
      </c>
      <c r="J11" s="8" t="e">
        <f>#N/A</f>
        <v>#N/A</v>
      </c>
      <c r="K11" s="12">
        <v>0</v>
      </c>
      <c r="L11" s="8" t="s">
        <v>266</v>
      </c>
      <c r="M11" s="8" t="e">
        <f>#N/A</f>
        <v>#N/A</v>
      </c>
      <c r="N11" s="12">
        <v>10</v>
      </c>
      <c r="O11" s="8" t="s">
        <v>267</v>
      </c>
      <c r="P11" s="8" t="e">
        <f>#N/A</f>
        <v>#N/A</v>
      </c>
      <c r="Q11" s="12">
        <v>20</v>
      </c>
    </row>
    <row r="13" spans="7:17" ht="15">
      <c r="G13" s="22">
        <v>80.1</v>
      </c>
      <c r="N13" s="12">
        <v>100</v>
      </c>
      <c r="Q13" s="12">
        <v>200</v>
      </c>
    </row>
  </sheetData>
  <sheetProtection selectLockedCells="1" selectUnlockedCells="1"/>
  <mergeCells count="2">
    <mergeCell ref="A2:Q2"/>
    <mergeCell ref="I4:Q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46.7109375" style="0" customWidth="1"/>
    <col min="5" max="16384" width="8.7109375" style="0" customWidth="1"/>
  </cols>
  <sheetData>
    <row r="2" spans="1:4" ht="15">
      <c r="A2" s="2"/>
      <c r="B2" s="2"/>
      <c r="C2" s="2"/>
      <c r="D2" s="2"/>
    </row>
    <row r="4" spans="1:4" ht="15">
      <c r="A4" s="4" t="s">
        <v>14</v>
      </c>
      <c r="B4" s="4"/>
      <c r="C4" s="4"/>
      <c r="D4" s="4"/>
    </row>
    <row r="5" ht="15">
      <c r="D5" s="3" t="s">
        <v>15</v>
      </c>
    </row>
    <row r="6" ht="15">
      <c r="A6" s="6" t="s">
        <v>16</v>
      </c>
    </row>
    <row r="7" ht="15">
      <c r="A7" t="s">
        <v>17</v>
      </c>
    </row>
    <row r="8" spans="1:4" ht="15">
      <c r="A8" t="s">
        <v>18</v>
      </c>
      <c r="D8" s="7">
        <v>60000</v>
      </c>
    </row>
    <row r="9" spans="1:4" ht="15">
      <c r="A9" t="s">
        <v>19</v>
      </c>
      <c r="D9" s="7">
        <v>30000</v>
      </c>
    </row>
    <row r="10" ht="15">
      <c r="A10" t="s">
        <v>20</v>
      </c>
    </row>
    <row r="11" spans="1:4" ht="15">
      <c r="A11" t="s">
        <v>21</v>
      </c>
      <c r="D11" s="7">
        <v>30000</v>
      </c>
    </row>
    <row r="12" spans="1:4" ht="15">
      <c r="A12" t="s">
        <v>22</v>
      </c>
      <c r="D12" s="7">
        <v>20000</v>
      </c>
    </row>
    <row r="13" spans="1:4" ht="15">
      <c r="A13" t="s">
        <v>23</v>
      </c>
      <c r="D13" s="7">
        <v>25000</v>
      </c>
    </row>
    <row r="14" spans="1:4" ht="15">
      <c r="A14" t="s">
        <v>24</v>
      </c>
      <c r="D14" s="7">
        <v>20000</v>
      </c>
    </row>
    <row r="15" ht="15">
      <c r="A15" t="s">
        <v>25</v>
      </c>
    </row>
    <row r="16" spans="1:4" ht="15">
      <c r="A16" t="s">
        <v>21</v>
      </c>
      <c r="D16" s="7">
        <v>10500</v>
      </c>
    </row>
    <row r="17" spans="1:4" ht="15">
      <c r="A17" t="s">
        <v>22</v>
      </c>
      <c r="D17" s="7">
        <v>6000</v>
      </c>
    </row>
    <row r="18" spans="1:4" ht="15">
      <c r="A18" t="s">
        <v>23</v>
      </c>
      <c r="D18" s="7">
        <v>7500</v>
      </c>
    </row>
    <row r="19" spans="1:4" ht="15">
      <c r="A19" t="s">
        <v>24</v>
      </c>
      <c r="D19" s="7">
        <v>6000</v>
      </c>
    </row>
    <row r="20" ht="15">
      <c r="A20" s="6" t="s">
        <v>26</v>
      </c>
    </row>
    <row r="21" spans="1:4" ht="15">
      <c r="A21" t="s">
        <v>27</v>
      </c>
      <c r="D21" s="8" t="s">
        <v>28</v>
      </c>
    </row>
  </sheetData>
  <sheetProtection selectLockedCells="1" selectUnlockedCells="1"/>
  <mergeCells count="2">
    <mergeCell ref="A2:D2"/>
    <mergeCell ref="A4:D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7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4" width="8.7109375" style="0" customWidth="1"/>
    <col min="15" max="15" width="11.7109375" style="0" customWidth="1"/>
    <col min="16" max="16" width="8.7109375" style="0" customWidth="1"/>
    <col min="17" max="17" width="10.7109375" style="0" customWidth="1"/>
    <col min="18" max="16384" width="8.7109375" style="0" customWidth="1"/>
  </cols>
  <sheetData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4" spans="1:17" ht="15">
      <c r="A4" s="4" t="s">
        <v>240</v>
      </c>
      <c r="B4" s="4"/>
      <c r="C4" s="4"/>
      <c r="D4" s="4"/>
      <c r="E4" s="4"/>
      <c r="G4" s="4" t="s">
        <v>241</v>
      </c>
      <c r="H4" s="4"/>
      <c r="I4" s="4"/>
      <c r="J4" s="4"/>
      <c r="K4" s="4"/>
      <c r="M4" s="4" t="s">
        <v>242</v>
      </c>
      <c r="N4" s="4"/>
      <c r="O4" s="4"/>
      <c r="P4" s="4"/>
      <c r="Q4" s="4"/>
    </row>
    <row r="5" spans="1:17" ht="15">
      <c r="A5" s="4" t="s">
        <v>243</v>
      </c>
      <c r="B5" s="4"/>
      <c r="C5" s="4"/>
      <c r="D5" s="4"/>
      <c r="E5" s="4"/>
      <c r="G5" s="4" t="s">
        <v>243</v>
      </c>
      <c r="H5" s="4"/>
      <c r="I5" s="4"/>
      <c r="J5" s="4"/>
      <c r="K5" s="4"/>
      <c r="M5" s="4" t="s">
        <v>243</v>
      </c>
      <c r="N5" s="4"/>
      <c r="O5" s="4"/>
      <c r="P5" s="4"/>
      <c r="Q5" s="4"/>
    </row>
    <row r="6" spans="1:17" ht="15">
      <c r="A6" s="3">
        <v>2012</v>
      </c>
      <c r="C6" s="3">
        <v>2013</v>
      </c>
      <c r="E6" s="3" t="s">
        <v>244</v>
      </c>
      <c r="G6" s="3">
        <v>2012</v>
      </c>
      <c r="I6" s="3">
        <v>2013</v>
      </c>
      <c r="K6" s="3" t="s">
        <v>244</v>
      </c>
      <c r="M6" s="3" t="s">
        <v>185</v>
      </c>
      <c r="O6" s="3" t="s">
        <v>186</v>
      </c>
      <c r="Q6" s="3" t="s">
        <v>245</v>
      </c>
    </row>
    <row r="7" spans="1:17" ht="15">
      <c r="A7" s="15">
        <v>1012.1</v>
      </c>
      <c r="C7" s="15">
        <v>1067.9</v>
      </c>
      <c r="E7" s="8" t="s">
        <v>268</v>
      </c>
      <c r="G7" s="15">
        <v>50.5</v>
      </c>
      <c r="I7" s="15">
        <v>43.3</v>
      </c>
      <c r="K7" s="8" t="s">
        <v>269</v>
      </c>
      <c r="M7" s="15">
        <v>40.5</v>
      </c>
      <c r="O7" s="15">
        <v>27.7</v>
      </c>
      <c r="Q7" s="8" t="s">
        <v>270</v>
      </c>
    </row>
  </sheetData>
  <sheetProtection selectLockedCells="1" selectUnlockedCells="1"/>
  <mergeCells count="7">
    <mergeCell ref="A2:Q2"/>
    <mergeCell ref="A4:E4"/>
    <mergeCell ref="G4:K4"/>
    <mergeCell ref="M4:Q4"/>
    <mergeCell ref="A5:E5"/>
    <mergeCell ref="G5:K5"/>
    <mergeCell ref="M5:Q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8.7109375" style="0" customWidth="1"/>
    <col min="3" max="3" width="6.7109375" style="0" customWidth="1"/>
    <col min="4" max="4" width="8.7109375" style="0" customWidth="1"/>
    <col min="5" max="5" width="13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4.7109375" style="0" customWidth="1"/>
    <col min="10" max="10" width="1.7109375" style="0" customWidth="1"/>
    <col min="11" max="11" width="10.7109375" style="0" customWidth="1"/>
    <col min="12" max="12" width="4.7109375" style="0" customWidth="1"/>
    <col min="13" max="13" width="1.7109375" style="0" customWidth="1"/>
    <col min="14" max="14" width="10.7109375" style="0" customWidth="1"/>
    <col min="15" max="15" width="4.7109375" style="0" customWidth="1"/>
    <col min="16" max="16" width="1.7109375" style="0" customWidth="1"/>
    <col min="17" max="17" width="10.7109375" style="0" customWidth="1"/>
    <col min="18" max="16384" width="8.7109375" style="0" customWidth="1"/>
  </cols>
  <sheetData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4" spans="3:17" ht="15">
      <c r="C4" s="3" t="s">
        <v>249</v>
      </c>
      <c r="E4" s="3" t="s">
        <v>250</v>
      </c>
      <c r="G4" s="3" t="s">
        <v>251</v>
      </c>
      <c r="I4" s="4" t="s">
        <v>252</v>
      </c>
      <c r="J4" s="4"/>
      <c r="K4" s="4"/>
      <c r="L4" s="4"/>
      <c r="M4" s="4"/>
      <c r="N4" s="4"/>
      <c r="O4" s="4"/>
      <c r="P4" s="4"/>
      <c r="Q4" s="4"/>
    </row>
    <row r="5" spans="1:17" ht="15">
      <c r="A5" s="6" t="s">
        <v>271</v>
      </c>
      <c r="C5" s="8" t="s">
        <v>272</v>
      </c>
      <c r="E5" s="8" t="s">
        <v>273</v>
      </c>
      <c r="G5" s="22">
        <v>11.5</v>
      </c>
      <c r="I5" s="8" t="s">
        <v>256</v>
      </c>
      <c r="J5" s="8" t="e">
        <f>#N/A</f>
        <v>#N/A</v>
      </c>
      <c r="K5" s="12">
        <v>0</v>
      </c>
      <c r="L5" s="8" t="s">
        <v>138</v>
      </c>
      <c r="M5" s="8" t="e">
        <f>#N/A</f>
        <v>#N/A</v>
      </c>
      <c r="N5" s="12">
        <v>30</v>
      </c>
      <c r="O5" s="8" t="s">
        <v>274</v>
      </c>
      <c r="P5" s="8" t="e">
        <f>#N/A</f>
        <v>#N/A</v>
      </c>
      <c r="Q5" s="12">
        <v>60</v>
      </c>
    </row>
    <row r="7" spans="1:17" ht="15">
      <c r="A7" s="6" t="s">
        <v>259</v>
      </c>
      <c r="C7" s="8" t="s">
        <v>275</v>
      </c>
      <c r="E7" s="8" t="s">
        <v>269</v>
      </c>
      <c r="G7" s="12">
        <v>0</v>
      </c>
      <c r="I7" s="8" t="s">
        <v>261</v>
      </c>
      <c r="J7" s="8" t="e">
        <f>#N/A</f>
        <v>#N/A</v>
      </c>
      <c r="K7" s="12">
        <v>0</v>
      </c>
      <c r="L7" s="8" t="s">
        <v>275</v>
      </c>
      <c r="M7" s="8" t="e">
        <f>#N/A</f>
        <v>#N/A</v>
      </c>
      <c r="N7" s="12">
        <v>40</v>
      </c>
      <c r="O7" s="8" t="s">
        <v>276</v>
      </c>
      <c r="P7" s="8" t="e">
        <f>#N/A</f>
        <v>#N/A</v>
      </c>
      <c r="Q7" s="12">
        <v>80</v>
      </c>
    </row>
    <row r="9" spans="1:17" ht="15">
      <c r="A9" s="6" t="s">
        <v>263</v>
      </c>
      <c r="C9" s="8" t="s">
        <v>277</v>
      </c>
      <c r="E9" s="8" t="s">
        <v>268</v>
      </c>
      <c r="G9" s="22">
        <v>8</v>
      </c>
      <c r="I9" s="8" t="s">
        <v>261</v>
      </c>
      <c r="J9" s="8" t="e">
        <f>#N/A</f>
        <v>#N/A</v>
      </c>
      <c r="K9" s="12">
        <v>0</v>
      </c>
      <c r="L9" s="8" t="s">
        <v>277</v>
      </c>
      <c r="M9" s="8" t="e">
        <f>#N/A</f>
        <v>#N/A</v>
      </c>
      <c r="N9" s="12">
        <v>20</v>
      </c>
      <c r="O9" s="8" t="s">
        <v>275</v>
      </c>
      <c r="P9" s="8" t="e">
        <f>#N/A</f>
        <v>#N/A</v>
      </c>
      <c r="Q9" s="12">
        <v>40</v>
      </c>
    </row>
    <row r="11" spans="1:17" ht="15">
      <c r="A11" s="6" t="s">
        <v>265</v>
      </c>
      <c r="C11" s="8" t="s">
        <v>138</v>
      </c>
      <c r="E11" s="8" t="s">
        <v>270</v>
      </c>
      <c r="G11" s="22">
        <v>3.7</v>
      </c>
      <c r="I11" s="8" t="s">
        <v>256</v>
      </c>
      <c r="J11" s="8" t="e">
        <f>#N/A</f>
        <v>#N/A</v>
      </c>
      <c r="K11" s="12">
        <v>0</v>
      </c>
      <c r="L11" s="8" t="s">
        <v>138</v>
      </c>
      <c r="M11" s="8" t="e">
        <f>#N/A</f>
        <v>#N/A</v>
      </c>
      <c r="N11" s="12">
        <v>10</v>
      </c>
      <c r="O11" s="8" t="s">
        <v>112</v>
      </c>
      <c r="P11" s="8" t="e">
        <f>#N/A</f>
        <v>#N/A</v>
      </c>
      <c r="Q11" s="12">
        <v>20</v>
      </c>
    </row>
    <row r="13" spans="7:17" ht="15">
      <c r="G13" s="22">
        <v>23.2</v>
      </c>
      <c r="N13" s="12">
        <v>100</v>
      </c>
      <c r="Q13" s="12">
        <v>200</v>
      </c>
    </row>
  </sheetData>
  <sheetProtection selectLockedCells="1" selectUnlockedCells="1"/>
  <mergeCells count="2">
    <mergeCell ref="A2:Q2"/>
    <mergeCell ref="I4:Q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6.7109375" style="0" customWidth="1"/>
    <col min="8" max="9" width="8.7109375" style="0" customWidth="1"/>
    <col min="10" max="10" width="1.7109375" style="0" customWidth="1"/>
    <col min="11" max="16384" width="8.7109375" style="0" customWidth="1"/>
  </cols>
  <sheetData>
    <row r="2" spans="1:6" ht="15">
      <c r="A2" s="1" t="s">
        <v>278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1:12" ht="15">
      <c r="A6" s="4" t="s">
        <v>279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">
      <c r="A7" s="3" t="s">
        <v>104</v>
      </c>
      <c r="C7" s="4" t="s">
        <v>280</v>
      </c>
      <c r="D7" s="4"/>
      <c r="E7" s="4"/>
      <c r="G7" s="3" t="s">
        <v>106</v>
      </c>
      <c r="I7" s="4" t="s">
        <v>281</v>
      </c>
      <c r="J7" s="4"/>
      <c r="K7" s="4"/>
      <c r="L7" s="4"/>
    </row>
    <row r="8" spans="1:11" ht="15">
      <c r="A8" t="s">
        <v>35</v>
      </c>
      <c r="D8" s="7">
        <v>850000</v>
      </c>
      <c r="G8" s="8" t="s">
        <v>282</v>
      </c>
      <c r="J8" s="14">
        <v>2337500</v>
      </c>
      <c r="K8" s="14"/>
    </row>
    <row r="9" spans="1:10" ht="15">
      <c r="A9" t="s">
        <v>283</v>
      </c>
      <c r="D9" s="8" t="s">
        <v>284</v>
      </c>
      <c r="G9" s="8" t="s">
        <v>284</v>
      </c>
      <c r="J9" s="13" t="s">
        <v>284</v>
      </c>
    </row>
    <row r="10" spans="1:11" ht="15">
      <c r="A10" t="s">
        <v>285</v>
      </c>
      <c r="D10" s="7">
        <v>505000</v>
      </c>
      <c r="G10" s="8" t="s">
        <v>286</v>
      </c>
      <c r="J10" s="14">
        <v>757500</v>
      </c>
      <c r="K10" s="14"/>
    </row>
    <row r="11" spans="1:11" ht="15">
      <c r="A11" t="s">
        <v>39</v>
      </c>
      <c r="D11" s="7">
        <v>410000</v>
      </c>
      <c r="G11" s="8" t="s">
        <v>286</v>
      </c>
      <c r="J11" s="14">
        <v>615000</v>
      </c>
      <c r="K11" s="14"/>
    </row>
    <row r="12" spans="1:11" ht="15">
      <c r="A12" t="s">
        <v>37</v>
      </c>
      <c r="D12" s="7">
        <v>345000</v>
      </c>
      <c r="G12" s="8" t="s">
        <v>286</v>
      </c>
      <c r="J12" s="14">
        <v>517500</v>
      </c>
      <c r="K12" s="14"/>
    </row>
    <row r="13" spans="1:11" ht="15">
      <c r="A13" t="s">
        <v>34</v>
      </c>
      <c r="D13" s="7">
        <v>348598</v>
      </c>
      <c r="G13" s="8" t="s">
        <v>114</v>
      </c>
      <c r="J13" s="14">
        <v>313738</v>
      </c>
      <c r="K13" s="14"/>
    </row>
    <row r="14" spans="1:11" ht="15">
      <c r="A14" t="s">
        <v>287</v>
      </c>
      <c r="D14" s="7">
        <v>285000</v>
      </c>
      <c r="G14" s="8" t="s">
        <v>114</v>
      </c>
      <c r="J14" s="14">
        <v>256500</v>
      </c>
      <c r="K14" s="14"/>
    </row>
  </sheetData>
  <sheetProtection selectLockedCells="1" selectUnlockedCells="1"/>
  <mergeCells count="11">
    <mergeCell ref="A2:F2"/>
    <mergeCell ref="A4:L4"/>
    <mergeCell ref="A6:L6"/>
    <mergeCell ref="C7:E7"/>
    <mergeCell ref="I7:L7"/>
    <mergeCell ref="J8:K8"/>
    <mergeCell ref="J10:K10"/>
    <mergeCell ref="J11:K11"/>
    <mergeCell ref="J12:K12"/>
    <mergeCell ref="J13:K13"/>
    <mergeCell ref="J14:K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O12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1:6" ht="15">
      <c r="A2" s="1" t="s">
        <v>288</v>
      </c>
      <c r="B2" s="1"/>
      <c r="C2" s="1"/>
      <c r="D2" s="1"/>
      <c r="E2" s="1"/>
      <c r="F2" s="1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6" spans="2:15" ht="15">
      <c r="B6" s="4" t="s">
        <v>289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>
      <c r="A7" s="6"/>
      <c r="B7" s="4" t="s">
        <v>290</v>
      </c>
      <c r="C7" s="4"/>
      <c r="D7" s="4"/>
      <c r="E7" s="4"/>
      <c r="G7" s="4" t="s">
        <v>291</v>
      </c>
      <c r="H7" s="4"/>
      <c r="I7" s="4"/>
      <c r="J7" s="4"/>
      <c r="L7" s="4" t="s">
        <v>292</v>
      </c>
      <c r="M7" s="4"/>
      <c r="N7" s="4"/>
      <c r="O7" s="4"/>
    </row>
    <row r="8" spans="1:13" ht="15">
      <c r="A8" s="6" t="s">
        <v>293</v>
      </c>
      <c r="C8" s="19">
        <v>57.1</v>
      </c>
      <c r="D8" s="19"/>
      <c r="H8" s="19">
        <v>55</v>
      </c>
      <c r="I8" s="19"/>
      <c r="L8" s="19">
        <v>51.1</v>
      </c>
      <c r="M8" s="19"/>
    </row>
    <row r="9" spans="1:14" ht="15">
      <c r="A9" s="6" t="s">
        <v>294</v>
      </c>
      <c r="C9" s="19">
        <v>511.3</v>
      </c>
      <c r="D9" s="19"/>
      <c r="H9" s="19">
        <v>420.2</v>
      </c>
      <c r="I9" s="19"/>
      <c r="M9" s="19">
        <v>373.1</v>
      </c>
      <c r="N9" s="19"/>
    </row>
    <row r="10" spans="1:14" ht="15">
      <c r="A10" s="6" t="s">
        <v>295</v>
      </c>
      <c r="C10" s="19">
        <v>275.2</v>
      </c>
      <c r="D10" s="19"/>
      <c r="H10" s="19">
        <v>259.6</v>
      </c>
      <c r="I10" s="19"/>
      <c r="M10" s="19">
        <v>205.2</v>
      </c>
      <c r="N10" s="19"/>
    </row>
    <row r="11" spans="1:14" ht="15">
      <c r="A11" s="6" t="s">
        <v>296</v>
      </c>
      <c r="C11" s="19">
        <v>786.5</v>
      </c>
      <c r="D11" s="19"/>
      <c r="H11" s="19">
        <v>679.8</v>
      </c>
      <c r="I11" s="19"/>
      <c r="M11" s="19">
        <v>578.3</v>
      </c>
      <c r="N11" s="19"/>
    </row>
    <row r="12" spans="1:13" ht="15">
      <c r="A12" s="6" t="s">
        <v>297</v>
      </c>
      <c r="B12" s="17" t="s">
        <v>76</v>
      </c>
      <c r="C12" s="17"/>
      <c r="G12" s="17" t="s">
        <v>73</v>
      </c>
      <c r="H12" s="17"/>
      <c r="L12" s="17" t="s">
        <v>298</v>
      </c>
      <c r="M12" s="17"/>
    </row>
  </sheetData>
  <sheetProtection selectLockedCells="1" selectUnlockedCells="1"/>
  <mergeCells count="21">
    <mergeCell ref="A2:F2"/>
    <mergeCell ref="A4:O4"/>
    <mergeCell ref="B6:O6"/>
    <mergeCell ref="B7:E7"/>
    <mergeCell ref="G7:J7"/>
    <mergeCell ref="L7:O7"/>
    <mergeCell ref="C8:D8"/>
    <mergeCell ref="H8:I8"/>
    <mergeCell ref="L8:M8"/>
    <mergeCell ref="C9:D9"/>
    <mergeCell ref="H9:I9"/>
    <mergeCell ref="M9:N9"/>
    <mergeCell ref="C10:D10"/>
    <mergeCell ref="H10:I10"/>
    <mergeCell ref="M10:N10"/>
    <mergeCell ref="C11:D11"/>
    <mergeCell ref="H11:I11"/>
    <mergeCell ref="M11:N11"/>
    <mergeCell ref="B12:C12"/>
    <mergeCell ref="G12:H12"/>
    <mergeCell ref="L12:M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F7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4" spans="1:3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6" spans="2:32" ht="15">
      <c r="B6" s="23" t="s">
        <v>300</v>
      </c>
      <c r="C6" s="23"/>
      <c r="F6" s="4" t="s">
        <v>301</v>
      </c>
      <c r="G6" s="4"/>
      <c r="H6" s="4"/>
      <c r="J6" s="4" t="s">
        <v>302</v>
      </c>
      <c r="K6" s="4"/>
      <c r="L6" s="4"/>
      <c r="N6" s="4" t="s">
        <v>303</v>
      </c>
      <c r="O6" s="4"/>
      <c r="P6" s="4"/>
      <c r="R6" s="4" t="s">
        <v>292</v>
      </c>
      <c r="S6" s="4"/>
      <c r="T6" s="4"/>
      <c r="V6" s="4" t="s">
        <v>291</v>
      </c>
      <c r="W6" s="4"/>
      <c r="X6" s="4"/>
      <c r="Z6" s="4" t="s">
        <v>290</v>
      </c>
      <c r="AA6" s="4"/>
      <c r="AB6" s="4"/>
      <c r="AD6" s="4" t="s">
        <v>303</v>
      </c>
      <c r="AE6" s="4"/>
      <c r="AF6" s="4"/>
    </row>
    <row r="7" spans="1:31" ht="15">
      <c r="A7" t="s">
        <v>304</v>
      </c>
      <c r="B7" s="19">
        <v>1.49</v>
      </c>
      <c r="C7" s="19"/>
      <c r="F7" s="19">
        <v>0.97</v>
      </c>
      <c r="G7" s="19"/>
      <c r="J7" s="19">
        <v>1.36</v>
      </c>
      <c r="K7" s="19"/>
      <c r="N7" s="19">
        <v>1.27</v>
      </c>
      <c r="O7" s="19"/>
      <c r="R7" s="19">
        <v>1.9300000000000002</v>
      </c>
      <c r="S7" s="19"/>
      <c r="V7" s="19">
        <v>2.07</v>
      </c>
      <c r="W7" s="19"/>
      <c r="Z7" s="19">
        <v>2.1</v>
      </c>
      <c r="AA7" s="19"/>
      <c r="AD7" s="19">
        <v>2.03</v>
      </c>
      <c r="AE7" s="19"/>
    </row>
  </sheetData>
  <sheetProtection selectLockedCells="1" selectUnlockedCells="1"/>
  <mergeCells count="18">
    <mergeCell ref="A2:F2"/>
    <mergeCell ref="A4:AF4"/>
    <mergeCell ref="B6:C6"/>
    <mergeCell ref="F6:H6"/>
    <mergeCell ref="J6:L6"/>
    <mergeCell ref="N6:P6"/>
    <mergeCell ref="R6:T6"/>
    <mergeCell ref="V6:X6"/>
    <mergeCell ref="Z6:AB6"/>
    <mergeCell ref="AD6:AF6"/>
    <mergeCell ref="B7:C7"/>
    <mergeCell ref="F7:G7"/>
    <mergeCell ref="J7:K7"/>
    <mergeCell ref="N7:O7"/>
    <mergeCell ref="R7:S7"/>
    <mergeCell ref="V7:W7"/>
    <mergeCell ref="Z7:AA7"/>
    <mergeCell ref="AD7:AE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H27"/>
  <sheetViews>
    <sheetView workbookViewId="0" topLeftCell="A1">
      <selection activeCell="A1" sqref="A1"/>
    </sheetView>
  </sheetViews>
  <sheetFormatPr defaultColWidth="8.00390625" defaultRowHeight="15"/>
  <cols>
    <col min="1" max="1" width="93.8515625" style="0" customWidth="1"/>
    <col min="2" max="2" width="8.7109375" style="0" customWidth="1"/>
    <col min="3" max="3" width="4.7109375" style="0" customWidth="1"/>
    <col min="4" max="32" width="8.7109375" style="0" customWidth="1"/>
    <col min="33" max="33" width="1.7109375" style="0" customWidth="1"/>
    <col min="34" max="16384" width="8.7109375" style="0" customWidth="1"/>
  </cols>
  <sheetData>
    <row r="2" spans="1:6" ht="15">
      <c r="A2" s="1" t="s">
        <v>305</v>
      </c>
      <c r="B2" s="1"/>
      <c r="C2" s="1"/>
      <c r="D2" s="1"/>
      <c r="E2" s="1"/>
      <c r="F2" s="1"/>
    </row>
    <row r="4" spans="1:3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6" spans="1:34" ht="15">
      <c r="A6" s="6" t="s">
        <v>306</v>
      </c>
      <c r="C6" s="24" t="s">
        <v>307</v>
      </c>
      <c r="E6" s="4" t="s">
        <v>308</v>
      </c>
      <c r="F6" s="4"/>
      <c r="G6" s="4"/>
      <c r="I6" s="4" t="s">
        <v>309</v>
      </c>
      <c r="J6" s="4"/>
      <c r="K6" s="4"/>
      <c r="M6" s="4" t="s">
        <v>310</v>
      </c>
      <c r="N6" s="4"/>
      <c r="O6" s="4"/>
      <c r="Q6" s="4" t="s">
        <v>311</v>
      </c>
      <c r="R6" s="4"/>
      <c r="S6" s="4"/>
      <c r="U6" s="4" t="s">
        <v>312</v>
      </c>
      <c r="V6" s="4"/>
      <c r="W6" s="4"/>
      <c r="Y6" s="4" t="s">
        <v>313</v>
      </c>
      <c r="Z6" s="4"/>
      <c r="AA6" s="4"/>
      <c r="AC6" s="4" t="s">
        <v>314</v>
      </c>
      <c r="AD6" s="4"/>
      <c r="AE6" s="4"/>
      <c r="AG6" s="4" t="s">
        <v>315</v>
      </c>
      <c r="AH6" s="4"/>
    </row>
    <row r="7" spans="1:34" ht="15">
      <c r="A7" s="6" t="s">
        <v>316</v>
      </c>
      <c r="C7" s="13">
        <v>2013</v>
      </c>
      <c r="E7" s="14">
        <v>875000</v>
      </c>
      <c r="F7" s="14"/>
      <c r="I7" s="17" t="s">
        <v>284</v>
      </c>
      <c r="J7" s="17"/>
      <c r="M7" s="17" t="s">
        <v>284</v>
      </c>
      <c r="N7" s="17"/>
      <c r="Q7" s="17" t="s">
        <v>284</v>
      </c>
      <c r="R7" s="17"/>
      <c r="U7" s="14">
        <v>1181513</v>
      </c>
      <c r="V7" s="14"/>
      <c r="Y7" s="14">
        <v>51474</v>
      </c>
      <c r="Z7" s="14"/>
      <c r="AC7" s="14">
        <v>251862</v>
      </c>
      <c r="AD7" s="14"/>
      <c r="AG7" s="14">
        <v>2359849</v>
      </c>
      <c r="AH7" s="14"/>
    </row>
    <row r="8" spans="3:34" ht="15">
      <c r="C8" s="13">
        <v>2012</v>
      </c>
      <c r="E8" s="14">
        <v>850000</v>
      </c>
      <c r="F8" s="14"/>
      <c r="I8" s="17" t="s">
        <v>284</v>
      </c>
      <c r="J8" s="17"/>
      <c r="M8" s="17" t="s">
        <v>284</v>
      </c>
      <c r="N8" s="17"/>
      <c r="Q8" s="17" t="s">
        <v>284</v>
      </c>
      <c r="R8" s="17"/>
      <c r="U8" s="14">
        <v>3346926</v>
      </c>
      <c r="V8" s="14"/>
      <c r="Y8" s="14">
        <v>356445</v>
      </c>
      <c r="Z8" s="14"/>
      <c r="AC8" s="14">
        <v>258460</v>
      </c>
      <c r="AD8" s="14"/>
      <c r="AG8" s="14">
        <v>4811831</v>
      </c>
      <c r="AH8" s="14"/>
    </row>
    <row r="9" spans="3:34" ht="15">
      <c r="C9" s="13">
        <v>2011</v>
      </c>
      <c r="E9" s="14">
        <v>800000</v>
      </c>
      <c r="F9" s="14"/>
      <c r="I9" s="17" t="s">
        <v>284</v>
      </c>
      <c r="J9" s="17"/>
      <c r="M9" s="17" t="s">
        <v>284</v>
      </c>
      <c r="N9" s="17"/>
      <c r="Q9" s="17" t="s">
        <v>284</v>
      </c>
      <c r="R9" s="17"/>
      <c r="U9" s="14">
        <v>2716160</v>
      </c>
      <c r="V9" s="14"/>
      <c r="Y9" s="14">
        <v>328638</v>
      </c>
      <c r="Z9" s="14"/>
      <c r="AC9" s="14">
        <v>49616</v>
      </c>
      <c r="AD9" s="14"/>
      <c r="AG9" s="14">
        <v>3894414</v>
      </c>
      <c r="AH9" s="14"/>
    </row>
    <row r="10" spans="1:34" ht="15">
      <c r="A10" s="6" t="s">
        <v>317</v>
      </c>
      <c r="C10" s="13">
        <v>2013</v>
      </c>
      <c r="E10" s="14">
        <v>291611</v>
      </c>
      <c r="F10" s="14"/>
      <c r="I10" s="17" t="s">
        <v>284</v>
      </c>
      <c r="J10" s="17"/>
      <c r="M10" s="14">
        <v>63994</v>
      </c>
      <c r="N10" s="14"/>
      <c r="Q10" s="14">
        <v>63742</v>
      </c>
      <c r="R10" s="14"/>
      <c r="U10" s="14">
        <v>226336</v>
      </c>
      <c r="V10" s="14"/>
      <c r="Y10" s="14">
        <v>432</v>
      </c>
      <c r="Z10" s="14"/>
      <c r="AC10" s="14">
        <v>42599</v>
      </c>
      <c r="AD10" s="14"/>
      <c r="AG10" s="14">
        <v>688714</v>
      </c>
      <c r="AH10" s="14"/>
    </row>
    <row r="11" spans="3:33" ht="15">
      <c r="C11" s="13">
        <v>2012</v>
      </c>
      <c r="E11" s="17" t="s">
        <v>284</v>
      </c>
      <c r="F11" s="17"/>
      <c r="I11" s="17" t="s">
        <v>284</v>
      </c>
      <c r="J11" s="17"/>
      <c r="M11" s="17" t="s">
        <v>284</v>
      </c>
      <c r="N11" s="17"/>
      <c r="Q11" s="17" t="s">
        <v>284</v>
      </c>
      <c r="R11" s="17"/>
      <c r="U11" s="17" t="s">
        <v>284</v>
      </c>
      <c r="V11" s="17"/>
      <c r="Y11" s="17" t="s">
        <v>284</v>
      </c>
      <c r="Z11" s="17"/>
      <c r="AC11" s="17" t="s">
        <v>284</v>
      </c>
      <c r="AD11" s="17"/>
      <c r="AG11" s="13" t="s">
        <v>284</v>
      </c>
    </row>
    <row r="12" spans="3:33" ht="15">
      <c r="C12" s="13">
        <v>2011</v>
      </c>
      <c r="E12" s="17" t="s">
        <v>284</v>
      </c>
      <c r="F12" s="17"/>
      <c r="I12" s="17" t="s">
        <v>284</v>
      </c>
      <c r="J12" s="17"/>
      <c r="M12" s="17" t="s">
        <v>284</v>
      </c>
      <c r="N12" s="17"/>
      <c r="Q12" s="17" t="s">
        <v>284</v>
      </c>
      <c r="R12" s="17"/>
      <c r="U12" s="17" t="s">
        <v>284</v>
      </c>
      <c r="V12" s="17"/>
      <c r="Y12" s="17" t="s">
        <v>284</v>
      </c>
      <c r="Z12" s="17"/>
      <c r="AC12" s="17" t="s">
        <v>284</v>
      </c>
      <c r="AD12" s="17"/>
      <c r="AG12" s="13" t="s">
        <v>284</v>
      </c>
    </row>
    <row r="13" spans="1:34" ht="15">
      <c r="A13" s="6" t="s">
        <v>318</v>
      </c>
      <c r="C13" s="13">
        <v>2013</v>
      </c>
      <c r="E13" s="14">
        <v>252500</v>
      </c>
      <c r="F13" s="14"/>
      <c r="I13" s="17" t="s">
        <v>284</v>
      </c>
      <c r="J13" s="17"/>
      <c r="M13" s="17" t="s">
        <v>284</v>
      </c>
      <c r="N13" s="17"/>
      <c r="Q13" s="17" t="s">
        <v>284</v>
      </c>
      <c r="R13" s="17"/>
      <c r="U13" s="14">
        <v>211065</v>
      </c>
      <c r="V13" s="14"/>
      <c r="Y13" s="14">
        <v>32389</v>
      </c>
      <c r="Z13" s="14"/>
      <c r="AC13" s="14">
        <v>29854</v>
      </c>
      <c r="AD13" s="14"/>
      <c r="AG13" s="14">
        <v>525808</v>
      </c>
      <c r="AH13" s="14"/>
    </row>
    <row r="14" spans="3:34" ht="15">
      <c r="C14" s="13">
        <v>2012</v>
      </c>
      <c r="E14" s="14">
        <v>505000</v>
      </c>
      <c r="F14" s="14"/>
      <c r="I14" s="17" t="s">
        <v>284</v>
      </c>
      <c r="J14" s="17"/>
      <c r="M14" s="17" t="s">
        <v>284</v>
      </c>
      <c r="N14" s="17"/>
      <c r="Q14" s="17" t="s">
        <v>284</v>
      </c>
      <c r="R14" s="17"/>
      <c r="U14" s="14">
        <v>1258540</v>
      </c>
      <c r="V14" s="14"/>
      <c r="Y14" s="14">
        <v>144767</v>
      </c>
      <c r="Z14" s="14"/>
      <c r="AC14" s="14">
        <v>117146</v>
      </c>
      <c r="AD14" s="14"/>
      <c r="AG14" s="14">
        <v>2025453</v>
      </c>
      <c r="AH14" s="14"/>
    </row>
    <row r="15" spans="3:34" ht="15">
      <c r="C15" s="13">
        <v>2011</v>
      </c>
      <c r="E15" s="14">
        <v>492540</v>
      </c>
      <c r="F15" s="14"/>
      <c r="I15" s="17" t="s">
        <v>284</v>
      </c>
      <c r="J15" s="17"/>
      <c r="M15" s="14">
        <v>615524</v>
      </c>
      <c r="N15" s="14"/>
      <c r="Q15" s="17" t="s">
        <v>284</v>
      </c>
      <c r="R15" s="17"/>
      <c r="U15" s="14">
        <v>1025681</v>
      </c>
      <c r="V15" s="14"/>
      <c r="Y15" s="14">
        <v>146895</v>
      </c>
      <c r="Z15" s="14"/>
      <c r="AC15" s="14">
        <v>44026</v>
      </c>
      <c r="AD15" s="14"/>
      <c r="AG15" s="14">
        <v>2324666</v>
      </c>
      <c r="AH15" s="14"/>
    </row>
    <row r="16" spans="1:34" ht="15">
      <c r="A16" s="6" t="s">
        <v>319</v>
      </c>
      <c r="C16" s="13">
        <v>2013</v>
      </c>
      <c r="E16" s="14">
        <v>416150</v>
      </c>
      <c r="F16" s="14"/>
      <c r="I16" s="17" t="s">
        <v>284</v>
      </c>
      <c r="J16" s="17"/>
      <c r="M16" s="17" t="s">
        <v>284</v>
      </c>
      <c r="N16" s="17"/>
      <c r="Q16" s="17" t="s">
        <v>284</v>
      </c>
      <c r="R16" s="17"/>
      <c r="U16" s="14">
        <v>209365</v>
      </c>
      <c r="V16" s="14"/>
      <c r="Y16" s="14">
        <v>48932</v>
      </c>
      <c r="Z16" s="14"/>
      <c r="AC16" s="14">
        <v>87780</v>
      </c>
      <c r="AD16" s="14"/>
      <c r="AG16" s="14">
        <v>762227</v>
      </c>
      <c r="AH16" s="14"/>
    </row>
    <row r="17" spans="3:34" ht="15">
      <c r="C17" s="13">
        <v>2012</v>
      </c>
      <c r="E17" s="14">
        <v>410000</v>
      </c>
      <c r="F17" s="14"/>
      <c r="I17" s="17" t="s">
        <v>284</v>
      </c>
      <c r="J17" s="17"/>
      <c r="M17" s="17" t="s">
        <v>284</v>
      </c>
      <c r="N17" s="17"/>
      <c r="Q17" s="17" t="s">
        <v>284</v>
      </c>
      <c r="R17" s="17"/>
      <c r="U17" s="14">
        <v>987246</v>
      </c>
      <c r="V17" s="14"/>
      <c r="Y17" s="14">
        <v>142939</v>
      </c>
      <c r="Z17" s="14"/>
      <c r="AC17" s="14">
        <v>94089</v>
      </c>
      <c r="AD17" s="14"/>
      <c r="AG17" s="14">
        <v>1634274</v>
      </c>
      <c r="AH17" s="14"/>
    </row>
    <row r="18" spans="3:34" ht="15">
      <c r="C18" s="13">
        <v>2011</v>
      </c>
      <c r="E18" s="14">
        <v>382875</v>
      </c>
      <c r="F18" s="14"/>
      <c r="I18" s="17" t="s">
        <v>284</v>
      </c>
      <c r="J18" s="17"/>
      <c r="M18" s="14">
        <v>478553</v>
      </c>
      <c r="N18" s="14"/>
      <c r="Q18" s="17" t="s">
        <v>284</v>
      </c>
      <c r="R18" s="17"/>
      <c r="U18" s="14">
        <v>832439</v>
      </c>
      <c r="V18" s="14"/>
      <c r="Y18" s="14">
        <v>89694</v>
      </c>
      <c r="Z18" s="14"/>
      <c r="AC18" s="14">
        <v>59275</v>
      </c>
      <c r="AD18" s="14"/>
      <c r="AG18" s="14">
        <v>1842836</v>
      </c>
      <c r="AH18" s="14"/>
    </row>
    <row r="19" spans="1:34" ht="15">
      <c r="A19" s="6" t="s">
        <v>320</v>
      </c>
      <c r="C19" s="13">
        <v>2013</v>
      </c>
      <c r="E19" s="14">
        <v>350175</v>
      </c>
      <c r="F19" s="14"/>
      <c r="I19" s="17" t="s">
        <v>284</v>
      </c>
      <c r="J19" s="17"/>
      <c r="M19" s="17" t="s">
        <v>284</v>
      </c>
      <c r="N19" s="17"/>
      <c r="Q19" s="17" t="s">
        <v>284</v>
      </c>
      <c r="R19" s="17"/>
      <c r="U19" s="14">
        <v>73292</v>
      </c>
      <c r="V19" s="14"/>
      <c r="Y19" s="17" t="s">
        <v>284</v>
      </c>
      <c r="Z19" s="17"/>
      <c r="AC19" s="14">
        <v>89867</v>
      </c>
      <c r="AD19" s="14"/>
      <c r="AG19" s="14">
        <v>513334</v>
      </c>
      <c r="AH19" s="14"/>
    </row>
    <row r="20" spans="3:34" ht="15">
      <c r="C20" s="13">
        <v>2012</v>
      </c>
      <c r="E20" s="14">
        <v>345000</v>
      </c>
      <c r="F20" s="14"/>
      <c r="I20" s="17" t="s">
        <v>284</v>
      </c>
      <c r="J20" s="17"/>
      <c r="M20" s="17" t="s">
        <v>284</v>
      </c>
      <c r="N20" s="17"/>
      <c r="Q20" s="17" t="s">
        <v>284</v>
      </c>
      <c r="R20" s="17"/>
      <c r="U20" s="14">
        <v>1045356</v>
      </c>
      <c r="V20" s="14"/>
      <c r="Y20" s="17" t="s">
        <v>284</v>
      </c>
      <c r="Z20" s="17"/>
      <c r="AC20" s="14">
        <v>82168</v>
      </c>
      <c r="AD20" s="14"/>
      <c r="AG20" s="14">
        <v>1472524</v>
      </c>
      <c r="AH20" s="14"/>
    </row>
    <row r="21" spans="3:34" ht="15">
      <c r="C21" s="13">
        <v>2011</v>
      </c>
      <c r="E21" s="14">
        <v>330000</v>
      </c>
      <c r="F21" s="14"/>
      <c r="I21" s="17" t="s">
        <v>284</v>
      </c>
      <c r="J21" s="17"/>
      <c r="M21" s="14">
        <v>190968</v>
      </c>
      <c r="N21" s="14"/>
      <c r="Q21" s="14">
        <v>190672</v>
      </c>
      <c r="R21" s="14"/>
      <c r="U21" s="14">
        <v>932910</v>
      </c>
      <c r="V21" s="14"/>
      <c r="Y21" s="17" t="s">
        <v>284</v>
      </c>
      <c r="Z21" s="17"/>
      <c r="AC21" s="14">
        <v>69185</v>
      </c>
      <c r="AD21" s="14"/>
      <c r="AG21" s="14">
        <v>1713735</v>
      </c>
      <c r="AH21" s="14"/>
    </row>
    <row r="22" spans="1:34" ht="15">
      <c r="A22" s="6" t="s">
        <v>321</v>
      </c>
      <c r="C22" s="13">
        <v>2013</v>
      </c>
      <c r="E22" s="14">
        <v>355134</v>
      </c>
      <c r="F22" s="14"/>
      <c r="I22" s="17" t="s">
        <v>284</v>
      </c>
      <c r="J22" s="17"/>
      <c r="M22" s="17" t="s">
        <v>284</v>
      </c>
      <c r="N22" s="17"/>
      <c r="Q22" s="17" t="s">
        <v>284</v>
      </c>
      <c r="R22" s="17"/>
      <c r="U22" s="14">
        <v>251186</v>
      </c>
      <c r="V22" s="14"/>
      <c r="Y22" s="17" t="s">
        <v>284</v>
      </c>
      <c r="Z22" s="17"/>
      <c r="AC22" s="14">
        <v>77980</v>
      </c>
      <c r="AD22" s="14"/>
      <c r="AG22" s="14">
        <v>684300</v>
      </c>
      <c r="AH22" s="14"/>
    </row>
    <row r="23" spans="3:34" ht="15">
      <c r="C23" s="13">
        <v>2012</v>
      </c>
      <c r="E23" s="14">
        <v>348598</v>
      </c>
      <c r="F23" s="14"/>
      <c r="I23" s="17" t="s">
        <v>284</v>
      </c>
      <c r="J23" s="17"/>
      <c r="M23" s="17" t="s">
        <v>284</v>
      </c>
      <c r="N23" s="17"/>
      <c r="Q23" s="17" t="s">
        <v>284</v>
      </c>
      <c r="R23" s="17"/>
      <c r="U23" s="14">
        <v>698533</v>
      </c>
      <c r="V23" s="14"/>
      <c r="Y23" s="14">
        <v>641375</v>
      </c>
      <c r="Z23" s="14"/>
      <c r="AC23" s="14">
        <v>79142</v>
      </c>
      <c r="AD23" s="14"/>
      <c r="AG23" s="14">
        <v>1767648</v>
      </c>
      <c r="AH23" s="14"/>
    </row>
    <row r="24" spans="3:34" ht="15">
      <c r="C24" s="13">
        <v>2011</v>
      </c>
      <c r="E24" s="14">
        <v>338445</v>
      </c>
      <c r="F24" s="14"/>
      <c r="I24" s="17" t="s">
        <v>284</v>
      </c>
      <c r="J24" s="17"/>
      <c r="M24" s="17" t="s">
        <v>284</v>
      </c>
      <c r="N24" s="17"/>
      <c r="Q24" s="17" t="s">
        <v>284</v>
      </c>
      <c r="R24" s="17"/>
      <c r="U24" s="14">
        <v>619241</v>
      </c>
      <c r="V24" s="14"/>
      <c r="Y24" s="14">
        <v>578115</v>
      </c>
      <c r="Z24" s="14"/>
      <c r="AC24" s="14">
        <v>66330</v>
      </c>
      <c r="AD24" s="14"/>
      <c r="AG24" s="14">
        <v>1602131</v>
      </c>
      <c r="AH24" s="14"/>
    </row>
    <row r="25" spans="1:34" ht="15">
      <c r="A25" s="6" t="s">
        <v>322</v>
      </c>
      <c r="C25" s="13">
        <v>2013</v>
      </c>
      <c r="E25" s="14">
        <v>300000</v>
      </c>
      <c r="F25" s="14"/>
      <c r="I25" s="17" t="s">
        <v>284</v>
      </c>
      <c r="J25" s="17"/>
      <c r="M25" s="14">
        <v>51449</v>
      </c>
      <c r="N25" s="14"/>
      <c r="Q25" s="14">
        <v>51143</v>
      </c>
      <c r="R25" s="14"/>
      <c r="U25" s="14">
        <v>212190</v>
      </c>
      <c r="V25" s="14"/>
      <c r="Y25" s="17" t="s">
        <v>284</v>
      </c>
      <c r="Z25" s="17"/>
      <c r="AC25" s="14">
        <v>68728</v>
      </c>
      <c r="AD25" s="14"/>
      <c r="AG25" s="14">
        <v>683510</v>
      </c>
      <c r="AH25" s="14"/>
    </row>
    <row r="26" spans="3:33" ht="15">
      <c r="C26" s="13">
        <v>2012</v>
      </c>
      <c r="E26" s="17" t="s">
        <v>284</v>
      </c>
      <c r="F26" s="17"/>
      <c r="I26" s="17" t="s">
        <v>284</v>
      </c>
      <c r="J26" s="17"/>
      <c r="M26" s="17" t="s">
        <v>284</v>
      </c>
      <c r="N26" s="17"/>
      <c r="Q26" s="17" t="s">
        <v>284</v>
      </c>
      <c r="R26" s="17"/>
      <c r="U26" s="17" t="s">
        <v>284</v>
      </c>
      <c r="V26" s="17"/>
      <c r="Y26" s="17" t="s">
        <v>284</v>
      </c>
      <c r="Z26" s="17"/>
      <c r="AC26" s="17" t="s">
        <v>284</v>
      </c>
      <c r="AD26" s="17"/>
      <c r="AG26" s="13" t="s">
        <v>284</v>
      </c>
    </row>
    <row r="27" spans="3:33" ht="15">
      <c r="C27" s="13">
        <v>2011</v>
      </c>
      <c r="E27" s="17" t="s">
        <v>284</v>
      </c>
      <c r="F27" s="17"/>
      <c r="I27" s="17" t="s">
        <v>284</v>
      </c>
      <c r="J27" s="17"/>
      <c r="M27" s="17" t="s">
        <v>284</v>
      </c>
      <c r="N27" s="17"/>
      <c r="Q27" s="17" t="s">
        <v>284</v>
      </c>
      <c r="R27" s="17"/>
      <c r="U27" s="17" t="s">
        <v>284</v>
      </c>
      <c r="V27" s="17"/>
      <c r="Y27" s="17" t="s">
        <v>284</v>
      </c>
      <c r="Z27" s="17"/>
      <c r="AC27" s="17" t="s">
        <v>284</v>
      </c>
      <c r="AD27" s="17"/>
      <c r="AG27" s="13" t="s">
        <v>284</v>
      </c>
    </row>
  </sheetData>
  <sheetProtection selectLockedCells="1" selectUnlockedCells="1"/>
  <mergeCells count="174">
    <mergeCell ref="A2:F2"/>
    <mergeCell ref="A4:AH4"/>
    <mergeCell ref="E6:G6"/>
    <mergeCell ref="I6:K6"/>
    <mergeCell ref="M6:O6"/>
    <mergeCell ref="Q6:S6"/>
    <mergeCell ref="U6:W6"/>
    <mergeCell ref="Y6:AA6"/>
    <mergeCell ref="AC6:AE6"/>
    <mergeCell ref="AG6:AH6"/>
    <mergeCell ref="E7:F7"/>
    <mergeCell ref="I7:J7"/>
    <mergeCell ref="M7:N7"/>
    <mergeCell ref="Q7:R7"/>
    <mergeCell ref="U7:V7"/>
    <mergeCell ref="Y7:Z7"/>
    <mergeCell ref="AC7:AD7"/>
    <mergeCell ref="AG7:AH7"/>
    <mergeCell ref="E8:F8"/>
    <mergeCell ref="I8:J8"/>
    <mergeCell ref="M8:N8"/>
    <mergeCell ref="Q8:R8"/>
    <mergeCell ref="U8:V8"/>
    <mergeCell ref="Y8:Z8"/>
    <mergeCell ref="AC8:AD8"/>
    <mergeCell ref="AG8:AH8"/>
    <mergeCell ref="E9:F9"/>
    <mergeCell ref="I9:J9"/>
    <mergeCell ref="M9:N9"/>
    <mergeCell ref="Q9:R9"/>
    <mergeCell ref="U9:V9"/>
    <mergeCell ref="Y9:Z9"/>
    <mergeCell ref="AC9:AD9"/>
    <mergeCell ref="AG9:AH9"/>
    <mergeCell ref="E10:F10"/>
    <mergeCell ref="I10:J10"/>
    <mergeCell ref="M10:N10"/>
    <mergeCell ref="Q10:R10"/>
    <mergeCell ref="U10:V10"/>
    <mergeCell ref="Y10:Z10"/>
    <mergeCell ref="AC10:AD10"/>
    <mergeCell ref="AG10:AH10"/>
    <mergeCell ref="E11:F11"/>
    <mergeCell ref="I11:J11"/>
    <mergeCell ref="M11:N11"/>
    <mergeCell ref="Q11:R11"/>
    <mergeCell ref="U11:V11"/>
    <mergeCell ref="Y11:Z11"/>
    <mergeCell ref="AC11:AD11"/>
    <mergeCell ref="E12:F12"/>
    <mergeCell ref="I12:J12"/>
    <mergeCell ref="M12:N12"/>
    <mergeCell ref="Q12:R12"/>
    <mergeCell ref="U12:V12"/>
    <mergeCell ref="Y12:Z12"/>
    <mergeCell ref="AC12:AD12"/>
    <mergeCell ref="E13:F13"/>
    <mergeCell ref="I13:J13"/>
    <mergeCell ref="M13:N13"/>
    <mergeCell ref="Q13:R13"/>
    <mergeCell ref="U13:V13"/>
    <mergeCell ref="Y13:Z13"/>
    <mergeCell ref="AC13:AD13"/>
    <mergeCell ref="AG13:AH13"/>
    <mergeCell ref="E14:F14"/>
    <mergeCell ref="I14:J14"/>
    <mergeCell ref="M14:N14"/>
    <mergeCell ref="Q14:R14"/>
    <mergeCell ref="U14:V14"/>
    <mergeCell ref="Y14:Z14"/>
    <mergeCell ref="AC14:AD14"/>
    <mergeCell ref="AG14:AH14"/>
    <mergeCell ref="E15:F15"/>
    <mergeCell ref="I15:J15"/>
    <mergeCell ref="M15:N15"/>
    <mergeCell ref="Q15:R15"/>
    <mergeCell ref="U15:V15"/>
    <mergeCell ref="Y15:Z15"/>
    <mergeCell ref="AC15:AD15"/>
    <mergeCell ref="AG15:AH15"/>
    <mergeCell ref="E16:F16"/>
    <mergeCell ref="I16:J16"/>
    <mergeCell ref="M16:N16"/>
    <mergeCell ref="Q16:R16"/>
    <mergeCell ref="U16:V16"/>
    <mergeCell ref="Y16:Z16"/>
    <mergeCell ref="AC16:AD16"/>
    <mergeCell ref="AG16:AH16"/>
    <mergeCell ref="E17:F17"/>
    <mergeCell ref="I17:J17"/>
    <mergeCell ref="M17:N17"/>
    <mergeCell ref="Q17:R17"/>
    <mergeCell ref="U17:V17"/>
    <mergeCell ref="Y17:Z17"/>
    <mergeCell ref="AC17:AD17"/>
    <mergeCell ref="AG17:AH17"/>
    <mergeCell ref="E18:F18"/>
    <mergeCell ref="I18:J18"/>
    <mergeCell ref="M18:N18"/>
    <mergeCell ref="Q18:R18"/>
    <mergeCell ref="U18:V18"/>
    <mergeCell ref="Y18:Z18"/>
    <mergeCell ref="AC18:AD18"/>
    <mergeCell ref="AG18:AH18"/>
    <mergeCell ref="E19:F19"/>
    <mergeCell ref="I19:J19"/>
    <mergeCell ref="M19:N19"/>
    <mergeCell ref="Q19:R19"/>
    <mergeCell ref="U19:V19"/>
    <mergeCell ref="Y19:Z19"/>
    <mergeCell ref="AC19:AD19"/>
    <mergeCell ref="AG19:AH19"/>
    <mergeCell ref="E20:F20"/>
    <mergeCell ref="I20:J20"/>
    <mergeCell ref="M20:N20"/>
    <mergeCell ref="Q20:R20"/>
    <mergeCell ref="U20:V20"/>
    <mergeCell ref="Y20:Z20"/>
    <mergeCell ref="AC20:AD20"/>
    <mergeCell ref="AG20:AH20"/>
    <mergeCell ref="E21:F21"/>
    <mergeCell ref="I21:J21"/>
    <mergeCell ref="M21:N21"/>
    <mergeCell ref="Q21:R21"/>
    <mergeCell ref="U21:V21"/>
    <mergeCell ref="Y21:Z21"/>
    <mergeCell ref="AC21:AD21"/>
    <mergeCell ref="AG21:AH21"/>
    <mergeCell ref="E22:F22"/>
    <mergeCell ref="I22:J22"/>
    <mergeCell ref="M22:N22"/>
    <mergeCell ref="Q22:R22"/>
    <mergeCell ref="U22:V22"/>
    <mergeCell ref="Y22:Z22"/>
    <mergeCell ref="AC22:AD22"/>
    <mergeCell ref="AG22:AH22"/>
    <mergeCell ref="E23:F23"/>
    <mergeCell ref="I23:J23"/>
    <mergeCell ref="M23:N23"/>
    <mergeCell ref="Q23:R23"/>
    <mergeCell ref="U23:V23"/>
    <mergeCell ref="Y23:Z23"/>
    <mergeCell ref="AC23:AD23"/>
    <mergeCell ref="AG23:AH23"/>
    <mergeCell ref="E24:F24"/>
    <mergeCell ref="I24:J24"/>
    <mergeCell ref="M24:N24"/>
    <mergeCell ref="Q24:R24"/>
    <mergeCell ref="U24:V24"/>
    <mergeCell ref="Y24:Z24"/>
    <mergeCell ref="AC24:AD24"/>
    <mergeCell ref="AG24:AH24"/>
    <mergeCell ref="E25:F25"/>
    <mergeCell ref="I25:J25"/>
    <mergeCell ref="M25:N25"/>
    <mergeCell ref="Q25:R25"/>
    <mergeCell ref="U25:V25"/>
    <mergeCell ref="Y25:Z25"/>
    <mergeCell ref="AC25:AD25"/>
    <mergeCell ref="AG25:AH25"/>
    <mergeCell ref="E26:F26"/>
    <mergeCell ref="I26:J26"/>
    <mergeCell ref="M26:N26"/>
    <mergeCell ref="Q26:R26"/>
    <mergeCell ref="U26:V26"/>
    <mergeCell ref="Y26:Z26"/>
    <mergeCell ref="AC26:AD26"/>
    <mergeCell ref="E27:F27"/>
    <mergeCell ref="I27:J27"/>
    <mergeCell ref="M27:N27"/>
    <mergeCell ref="Q27:R27"/>
    <mergeCell ref="U27:V27"/>
    <mergeCell ref="Y27:Z27"/>
    <mergeCell ref="AC27:AD2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G3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1.7109375" style="0" customWidth="1"/>
    <col min="6" max="9" width="8.7109375" style="0" customWidth="1"/>
    <col min="10" max="10" width="1.7109375" style="0" customWidth="1"/>
    <col min="11" max="14" width="8.7109375" style="0" customWidth="1"/>
    <col min="15" max="15" width="1.7109375" style="0" customWidth="1"/>
    <col min="16" max="18" width="8.7109375" style="0" customWidth="1"/>
    <col min="19" max="19" width="10.7109375" style="0" customWidth="1"/>
    <col min="20" max="22" width="8.7109375" style="0" customWidth="1"/>
    <col min="23" max="23" width="10.7109375" style="0" customWidth="1"/>
    <col min="24" max="26" width="8.7109375" style="0" customWidth="1"/>
    <col min="27" max="27" width="1.7109375" style="0" customWidth="1"/>
    <col min="28" max="30" width="8.7109375" style="0" customWidth="1"/>
    <col min="31" max="31" width="1.7109375" style="0" customWidth="1"/>
    <col min="32" max="16384" width="8.7109375" style="0" customWidth="1"/>
  </cols>
  <sheetData>
    <row r="2" spans="1:6" ht="15">
      <c r="A2" s="1" t="s">
        <v>323</v>
      </c>
      <c r="B2" s="1"/>
      <c r="C2" s="1"/>
      <c r="D2" s="1"/>
      <c r="E2" s="1"/>
      <c r="F2" s="1"/>
    </row>
    <row r="4" spans="1:3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6" spans="3:33" ht="15">
      <c r="C6" s="4" t="s">
        <v>324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S6" s="4" t="s">
        <v>325</v>
      </c>
      <c r="T6" s="4"/>
      <c r="U6" s="4"/>
      <c r="W6" s="4" t="s">
        <v>326</v>
      </c>
      <c r="X6" s="4"/>
      <c r="Y6" s="4"/>
      <c r="AA6" s="4" t="s">
        <v>327</v>
      </c>
      <c r="AB6" s="4"/>
      <c r="AC6" s="4"/>
      <c r="AE6" s="4" t="s">
        <v>328</v>
      </c>
      <c r="AF6" s="4"/>
      <c r="AG6" s="4"/>
    </row>
    <row r="7" spans="1:32" ht="15">
      <c r="A7" s="6" t="s">
        <v>1</v>
      </c>
      <c r="C7" s="3" t="s">
        <v>329</v>
      </c>
      <c r="T7" s="4" t="s">
        <v>330</v>
      </c>
      <c r="U7" s="4"/>
      <c r="V7" s="4"/>
      <c r="X7" s="4" t="s">
        <v>331</v>
      </c>
      <c r="Y7" s="4"/>
      <c r="Z7" s="4"/>
      <c r="AA7" s="4"/>
      <c r="AC7" s="4" t="s">
        <v>332</v>
      </c>
      <c r="AD7" s="4"/>
      <c r="AE7" s="4"/>
      <c r="AF7" s="4"/>
    </row>
    <row r="8" spans="1:31" ht="15">
      <c r="A8" t="s">
        <v>35</v>
      </c>
      <c r="C8" s="13" t="s">
        <v>333</v>
      </c>
      <c r="E8" s="13" t="s">
        <v>284</v>
      </c>
      <c r="J8" s="14">
        <v>918750</v>
      </c>
      <c r="K8" s="14"/>
      <c r="N8" s="14">
        <v>1837500</v>
      </c>
      <c r="O8" s="14"/>
      <c r="S8" s="13" t="s">
        <v>284</v>
      </c>
      <c r="W8" s="13" t="s">
        <v>284</v>
      </c>
      <c r="AA8" s="13" t="s">
        <v>284</v>
      </c>
      <c r="AE8" s="13" t="s">
        <v>284</v>
      </c>
    </row>
    <row r="9" spans="3:31" ht="15">
      <c r="C9" s="13" t="s">
        <v>334</v>
      </c>
      <c r="E9" s="13" t="s">
        <v>284</v>
      </c>
      <c r="I9" s="14">
        <v>2337500</v>
      </c>
      <c r="J9" s="14"/>
      <c r="N9" s="14">
        <v>4675000</v>
      </c>
      <c r="O9" s="14"/>
      <c r="S9" s="13" t="s">
        <v>284</v>
      </c>
      <c r="W9" s="13" t="s">
        <v>284</v>
      </c>
      <c r="AA9" s="13" t="s">
        <v>284</v>
      </c>
      <c r="AE9" s="13" t="s">
        <v>284</v>
      </c>
    </row>
    <row r="10" spans="5:33" ht="15">
      <c r="E10" s="2"/>
      <c r="F10" s="2"/>
      <c r="G10" s="2"/>
      <c r="I10" s="2"/>
      <c r="J10" s="2"/>
      <c r="K10" s="2"/>
      <c r="L10" s="2"/>
      <c r="N10" s="2"/>
      <c r="O10" s="2"/>
      <c r="P10" s="2"/>
      <c r="Q10" s="2"/>
      <c r="S10" s="2"/>
      <c r="T10" s="2"/>
      <c r="U10" s="2"/>
      <c r="W10" s="2"/>
      <c r="X10" s="2"/>
      <c r="Y10" s="2"/>
      <c r="AA10" s="2"/>
      <c r="AB10" s="2"/>
      <c r="AC10" s="2"/>
      <c r="AE10" s="2"/>
      <c r="AF10" s="2"/>
      <c r="AG10" s="2"/>
    </row>
    <row r="11" spans="1:31" ht="15">
      <c r="A11" t="s">
        <v>38</v>
      </c>
      <c r="C11" s="13" t="s">
        <v>333</v>
      </c>
      <c r="E11" s="13" t="s">
        <v>284</v>
      </c>
      <c r="J11" s="14">
        <v>176000</v>
      </c>
      <c r="K11" s="14"/>
      <c r="O11" s="14">
        <v>352000</v>
      </c>
      <c r="P11" s="14"/>
      <c r="S11" s="13" t="s">
        <v>284</v>
      </c>
      <c r="W11" s="13" t="s">
        <v>284</v>
      </c>
      <c r="AA11" s="13" t="s">
        <v>284</v>
      </c>
      <c r="AE11" s="13" t="s">
        <v>284</v>
      </c>
    </row>
    <row r="12" spans="3:32" ht="15">
      <c r="C12" s="13" t="s">
        <v>335</v>
      </c>
      <c r="E12" s="13" t="s">
        <v>284</v>
      </c>
      <c r="J12" s="13" t="s">
        <v>284</v>
      </c>
      <c r="O12" s="13" t="s">
        <v>284</v>
      </c>
      <c r="S12" s="10">
        <v>1760</v>
      </c>
      <c r="W12" s="13" t="s">
        <v>284</v>
      </c>
      <c r="AA12" s="13" t="s">
        <v>284</v>
      </c>
      <c r="AE12" s="19">
        <v>36.29</v>
      </c>
      <c r="AF12" s="19"/>
    </row>
    <row r="13" spans="3:31" ht="15">
      <c r="C13" s="13" t="s">
        <v>336</v>
      </c>
      <c r="E13" s="13" t="s">
        <v>284</v>
      </c>
      <c r="J13" s="13" t="s">
        <v>284</v>
      </c>
      <c r="O13" s="13" t="s">
        <v>284</v>
      </c>
      <c r="S13" s="13" t="s">
        <v>284</v>
      </c>
      <c r="W13" s="10">
        <v>5135</v>
      </c>
      <c r="AA13" s="19">
        <v>36.29</v>
      </c>
      <c r="AB13" s="19"/>
      <c r="AE13" s="13" t="s">
        <v>284</v>
      </c>
    </row>
    <row r="14" spans="5:32" ht="15">
      <c r="E14" s="2"/>
      <c r="F14" s="2"/>
      <c r="J14" s="2"/>
      <c r="K14" s="2"/>
      <c r="O14" s="2"/>
      <c r="P14" s="2"/>
      <c r="S14" s="2"/>
      <c r="T14" s="2"/>
      <c r="W14" s="2"/>
      <c r="X14" s="2"/>
      <c r="AA14" s="2"/>
      <c r="AB14" s="2"/>
      <c r="AE14" s="2"/>
      <c r="AF14" s="2"/>
    </row>
    <row r="15" spans="1:31" ht="15">
      <c r="A15" t="s">
        <v>337</v>
      </c>
      <c r="C15" s="13" t="s">
        <v>333</v>
      </c>
      <c r="E15" s="13" t="s">
        <v>284</v>
      </c>
      <c r="J15" s="14">
        <v>164125</v>
      </c>
      <c r="K15" s="14"/>
      <c r="O15" s="14">
        <v>328250</v>
      </c>
      <c r="P15" s="14"/>
      <c r="S15" s="13" t="s">
        <v>284</v>
      </c>
      <c r="W15" s="13" t="s">
        <v>284</v>
      </c>
      <c r="AA15" s="13" t="s">
        <v>284</v>
      </c>
      <c r="AE15" s="13" t="s">
        <v>284</v>
      </c>
    </row>
    <row r="16" spans="3:31" ht="15">
      <c r="C16" s="13" t="s">
        <v>334</v>
      </c>
      <c r="E16" s="13" t="s">
        <v>284</v>
      </c>
      <c r="I16" s="14">
        <v>378750</v>
      </c>
      <c r="J16" s="14"/>
      <c r="N16" s="14">
        <v>757500</v>
      </c>
      <c r="O16" s="14"/>
      <c r="S16" s="13" t="s">
        <v>284</v>
      </c>
      <c r="W16" s="13" t="s">
        <v>284</v>
      </c>
      <c r="AA16" s="13" t="s">
        <v>284</v>
      </c>
      <c r="AE16" s="13" t="s">
        <v>284</v>
      </c>
    </row>
    <row r="17" spans="5:32" ht="15">
      <c r="E17" s="2"/>
      <c r="F17" s="2"/>
      <c r="J17" s="2"/>
      <c r="K17" s="2"/>
      <c r="O17" s="2"/>
      <c r="P17" s="2"/>
      <c r="S17" s="2"/>
      <c r="T17" s="2"/>
      <c r="W17" s="2"/>
      <c r="X17" s="2"/>
      <c r="AA17" s="2"/>
      <c r="AB17" s="2"/>
      <c r="AE17" s="2"/>
      <c r="AF17" s="2"/>
    </row>
    <row r="18" spans="1:31" ht="15">
      <c r="A18" t="s">
        <v>39</v>
      </c>
      <c r="C18" s="13" t="s">
        <v>333</v>
      </c>
      <c r="E18" s="13" t="s">
        <v>284</v>
      </c>
      <c r="J18" s="14">
        <v>270498</v>
      </c>
      <c r="K18" s="14"/>
      <c r="O18" s="14">
        <v>540995</v>
      </c>
      <c r="P18" s="14"/>
      <c r="S18" s="13" t="s">
        <v>284</v>
      </c>
      <c r="W18" s="13" t="s">
        <v>284</v>
      </c>
      <c r="AA18" s="13" t="s">
        <v>284</v>
      </c>
      <c r="AE18" s="13" t="s">
        <v>284</v>
      </c>
    </row>
    <row r="19" spans="3:31" ht="15">
      <c r="C19" s="13" t="s">
        <v>334</v>
      </c>
      <c r="E19" s="13" t="s">
        <v>284</v>
      </c>
      <c r="I19" s="14">
        <v>615000</v>
      </c>
      <c r="J19" s="14"/>
      <c r="N19" s="14">
        <v>1230000</v>
      </c>
      <c r="O19" s="14"/>
      <c r="S19" s="13" t="s">
        <v>284</v>
      </c>
      <c r="W19" s="13" t="s">
        <v>284</v>
      </c>
      <c r="AA19" s="13" t="s">
        <v>284</v>
      </c>
      <c r="AE19" s="13" t="s">
        <v>284</v>
      </c>
    </row>
    <row r="20" spans="5:33" ht="15">
      <c r="E20" s="2"/>
      <c r="F20" s="2"/>
      <c r="G20" s="2"/>
      <c r="I20" s="2"/>
      <c r="J20" s="2"/>
      <c r="K20" s="2"/>
      <c r="L20" s="2"/>
      <c r="N20" s="2"/>
      <c r="O20" s="2"/>
      <c r="P20" s="2"/>
      <c r="Q20" s="2"/>
      <c r="S20" s="2"/>
      <c r="T20" s="2"/>
      <c r="U20" s="2"/>
      <c r="W20" s="2"/>
      <c r="X20" s="2"/>
      <c r="Y20" s="2"/>
      <c r="AA20" s="2"/>
      <c r="AB20" s="2"/>
      <c r="AC20" s="2"/>
      <c r="AE20" s="2"/>
      <c r="AF20" s="2"/>
      <c r="AG20" s="2"/>
    </row>
    <row r="21" spans="1:31" ht="15">
      <c r="A21" t="s">
        <v>37</v>
      </c>
      <c r="C21" s="13" t="s">
        <v>333</v>
      </c>
      <c r="E21" s="13" t="s">
        <v>284</v>
      </c>
      <c r="J21" s="14">
        <v>227614</v>
      </c>
      <c r="K21" s="14"/>
      <c r="O21" s="14">
        <v>455228</v>
      </c>
      <c r="P21" s="14"/>
      <c r="S21" s="13" t="s">
        <v>284</v>
      </c>
      <c r="W21" s="13" t="s">
        <v>284</v>
      </c>
      <c r="AA21" s="13" t="s">
        <v>284</v>
      </c>
      <c r="AE21" s="13" t="s">
        <v>284</v>
      </c>
    </row>
    <row r="22" spans="3:31" ht="15">
      <c r="C22" s="13" t="s">
        <v>334</v>
      </c>
      <c r="E22" s="13" t="s">
        <v>284</v>
      </c>
      <c r="I22" s="14">
        <v>517500</v>
      </c>
      <c r="J22" s="14"/>
      <c r="N22" s="14">
        <v>1035000</v>
      </c>
      <c r="O22" s="14"/>
      <c r="S22" s="13" t="s">
        <v>284</v>
      </c>
      <c r="W22" s="13" t="s">
        <v>284</v>
      </c>
      <c r="AA22" s="13" t="s">
        <v>284</v>
      </c>
      <c r="AE22" s="13" t="s">
        <v>284</v>
      </c>
    </row>
    <row r="23" spans="5:33" ht="15">
      <c r="E23" s="2"/>
      <c r="F23" s="2"/>
      <c r="G23" s="2"/>
      <c r="I23" s="2"/>
      <c r="J23" s="2"/>
      <c r="K23" s="2"/>
      <c r="L23" s="2"/>
      <c r="N23" s="2"/>
      <c r="O23" s="2"/>
      <c r="P23" s="2"/>
      <c r="Q23" s="2"/>
      <c r="S23" s="2"/>
      <c r="T23" s="2"/>
      <c r="U23" s="2"/>
      <c r="W23" s="2"/>
      <c r="X23" s="2"/>
      <c r="Y23" s="2"/>
      <c r="AA23" s="2"/>
      <c r="AB23" s="2"/>
      <c r="AC23" s="2"/>
      <c r="AE23" s="2"/>
      <c r="AF23" s="2"/>
      <c r="AG23" s="2"/>
    </row>
    <row r="24" spans="1:31" ht="15">
      <c r="A24" t="s">
        <v>34</v>
      </c>
      <c r="C24" s="13" t="s">
        <v>333</v>
      </c>
      <c r="E24" s="13" t="s">
        <v>284</v>
      </c>
      <c r="J24" s="14">
        <v>195324</v>
      </c>
      <c r="K24" s="14"/>
      <c r="O24" s="14">
        <v>390647</v>
      </c>
      <c r="P24" s="14"/>
      <c r="S24" s="13" t="s">
        <v>284</v>
      </c>
      <c r="W24" s="13" t="s">
        <v>284</v>
      </c>
      <c r="AA24" s="13" t="s">
        <v>284</v>
      </c>
      <c r="AE24" s="13" t="s">
        <v>284</v>
      </c>
    </row>
    <row r="25" spans="3:31" ht="15">
      <c r="C25" s="13" t="s">
        <v>334</v>
      </c>
      <c r="E25" s="13" t="s">
        <v>284</v>
      </c>
      <c r="I25" s="14">
        <v>313738</v>
      </c>
      <c r="J25" s="14"/>
      <c r="N25" s="14">
        <v>627476</v>
      </c>
      <c r="O25" s="14"/>
      <c r="S25" s="13" t="s">
        <v>284</v>
      </c>
      <c r="W25" s="13" t="s">
        <v>284</v>
      </c>
      <c r="AA25" s="13" t="s">
        <v>284</v>
      </c>
      <c r="AE25" s="13" t="s">
        <v>284</v>
      </c>
    </row>
    <row r="26" spans="5:32" ht="15">
      <c r="E26" s="2"/>
      <c r="F26" s="2"/>
      <c r="J26" s="2"/>
      <c r="K26" s="2"/>
      <c r="O26" s="2"/>
      <c r="P26" s="2"/>
      <c r="S26" s="2"/>
      <c r="T26" s="2"/>
      <c r="W26" s="2"/>
      <c r="X26" s="2"/>
      <c r="AA26" s="2"/>
      <c r="AB26" s="2"/>
      <c r="AE26" s="2"/>
      <c r="AF26" s="2"/>
    </row>
    <row r="27" spans="1:31" ht="15">
      <c r="A27" t="s">
        <v>36</v>
      </c>
      <c r="C27" s="13" t="s">
        <v>333</v>
      </c>
      <c r="E27" s="13" t="s">
        <v>284</v>
      </c>
      <c r="J27" s="14">
        <v>165000</v>
      </c>
      <c r="K27" s="14"/>
      <c r="O27" s="14">
        <v>330000</v>
      </c>
      <c r="P27" s="14"/>
      <c r="S27" s="13" t="s">
        <v>284</v>
      </c>
      <c r="W27" s="13" t="s">
        <v>284</v>
      </c>
      <c r="AA27" s="13" t="s">
        <v>284</v>
      </c>
      <c r="AE27" s="13" t="s">
        <v>284</v>
      </c>
    </row>
    <row r="28" spans="3:31" ht="15">
      <c r="C28" s="13" t="s">
        <v>334</v>
      </c>
      <c r="E28" s="13" t="s">
        <v>284</v>
      </c>
      <c r="J28" s="14">
        <v>256500</v>
      </c>
      <c r="K28" s="14"/>
      <c r="O28" s="14">
        <v>513000</v>
      </c>
      <c r="P28" s="14"/>
      <c r="S28" s="13" t="s">
        <v>284</v>
      </c>
      <c r="W28" s="13" t="s">
        <v>284</v>
      </c>
      <c r="AA28" s="13" t="s">
        <v>284</v>
      </c>
      <c r="AE28" s="13" t="s">
        <v>284</v>
      </c>
    </row>
    <row r="29" spans="3:32" ht="15">
      <c r="C29" s="13" t="s">
        <v>335</v>
      </c>
      <c r="E29" s="13" t="s">
        <v>284</v>
      </c>
      <c r="J29" s="13" t="s">
        <v>284</v>
      </c>
      <c r="O29" s="13" t="s">
        <v>284</v>
      </c>
      <c r="S29" s="10">
        <v>1415</v>
      </c>
      <c r="W29" s="13" t="s">
        <v>284</v>
      </c>
      <c r="AA29" s="13" t="s">
        <v>284</v>
      </c>
      <c r="AE29" s="19">
        <v>36.29</v>
      </c>
      <c r="AF29" s="19"/>
    </row>
    <row r="30" spans="3:31" ht="15">
      <c r="C30" s="13" t="s">
        <v>338</v>
      </c>
      <c r="E30" s="13" t="s">
        <v>284</v>
      </c>
      <c r="J30" s="13" t="s">
        <v>284</v>
      </c>
      <c r="O30" s="13" t="s">
        <v>284</v>
      </c>
      <c r="S30" s="13" t="s">
        <v>284</v>
      </c>
      <c r="W30" s="10">
        <v>4120</v>
      </c>
      <c r="AA30" s="19">
        <v>36.29</v>
      </c>
      <c r="AB30" s="19"/>
      <c r="AE30" s="13" t="s">
        <v>284</v>
      </c>
    </row>
    <row r="31" spans="3:31" ht="15">
      <c r="C31" s="13" t="s">
        <v>339</v>
      </c>
      <c r="E31" s="13" t="s">
        <v>284</v>
      </c>
      <c r="J31" s="14">
        <v>256500</v>
      </c>
      <c r="K31" s="14"/>
      <c r="O31" s="14">
        <v>513000</v>
      </c>
      <c r="P31" s="14"/>
      <c r="S31" s="13" t="s">
        <v>284</v>
      </c>
      <c r="W31" s="13" t="s">
        <v>284</v>
      </c>
      <c r="AA31" s="13" t="s">
        <v>284</v>
      </c>
      <c r="AE31" s="13" t="s">
        <v>284</v>
      </c>
    </row>
    <row r="32" spans="3:31" ht="15">
      <c r="C32" s="13" t="s">
        <v>340</v>
      </c>
      <c r="E32" s="13" t="s">
        <v>284</v>
      </c>
      <c r="J32" s="14">
        <v>256500</v>
      </c>
      <c r="K32" s="14"/>
      <c r="O32" s="14">
        <v>513000</v>
      </c>
      <c r="P32" s="14"/>
      <c r="S32" s="13" t="s">
        <v>284</v>
      </c>
      <c r="W32" s="13" t="s">
        <v>284</v>
      </c>
      <c r="AA32" s="13" t="s">
        <v>284</v>
      </c>
      <c r="AE32" s="13" t="s">
        <v>284</v>
      </c>
    </row>
  </sheetData>
  <sheetProtection selectLockedCells="1" selectUnlockedCells="1"/>
  <mergeCells count="86">
    <mergeCell ref="A2:F2"/>
    <mergeCell ref="A4:AG4"/>
    <mergeCell ref="C6:Q6"/>
    <mergeCell ref="S6:U6"/>
    <mergeCell ref="W6:Y6"/>
    <mergeCell ref="AA6:AC6"/>
    <mergeCell ref="AE6:AG6"/>
    <mergeCell ref="T7:V7"/>
    <mergeCell ref="X7:AA7"/>
    <mergeCell ref="AC7:AF7"/>
    <mergeCell ref="J8:K8"/>
    <mergeCell ref="N8:O8"/>
    <mergeCell ref="I9:J9"/>
    <mergeCell ref="N9:O9"/>
    <mergeCell ref="E10:G10"/>
    <mergeCell ref="I10:L10"/>
    <mergeCell ref="N10:Q10"/>
    <mergeCell ref="S10:U10"/>
    <mergeCell ref="W10:Y10"/>
    <mergeCell ref="AA10:AC10"/>
    <mergeCell ref="AE10:AG10"/>
    <mergeCell ref="J11:K11"/>
    <mergeCell ref="O11:P11"/>
    <mergeCell ref="AE12:AF12"/>
    <mergeCell ref="AA13:AB13"/>
    <mergeCell ref="E14:F14"/>
    <mergeCell ref="J14:K14"/>
    <mergeCell ref="O14:P14"/>
    <mergeCell ref="S14:T14"/>
    <mergeCell ref="W14:X14"/>
    <mergeCell ref="AA14:AB14"/>
    <mergeCell ref="AE14:AF14"/>
    <mergeCell ref="J15:K15"/>
    <mergeCell ref="O15:P15"/>
    <mergeCell ref="I16:J16"/>
    <mergeCell ref="N16:O16"/>
    <mergeCell ref="E17:F17"/>
    <mergeCell ref="J17:K17"/>
    <mergeCell ref="O17:P17"/>
    <mergeCell ref="S17:T17"/>
    <mergeCell ref="W17:X17"/>
    <mergeCell ref="AA17:AB17"/>
    <mergeCell ref="AE17:AF17"/>
    <mergeCell ref="J18:K18"/>
    <mergeCell ref="O18:P18"/>
    <mergeCell ref="I19:J19"/>
    <mergeCell ref="N19:O19"/>
    <mergeCell ref="E20:G20"/>
    <mergeCell ref="I20:L20"/>
    <mergeCell ref="N20:Q20"/>
    <mergeCell ref="S20:U20"/>
    <mergeCell ref="W20:Y20"/>
    <mergeCell ref="AA20:AC20"/>
    <mergeCell ref="AE20:AG20"/>
    <mergeCell ref="J21:K21"/>
    <mergeCell ref="O21:P21"/>
    <mergeCell ref="I22:J22"/>
    <mergeCell ref="N22:O22"/>
    <mergeCell ref="E23:G23"/>
    <mergeCell ref="I23:L23"/>
    <mergeCell ref="N23:Q23"/>
    <mergeCell ref="S23:U23"/>
    <mergeCell ref="W23:Y23"/>
    <mergeCell ref="AA23:AC23"/>
    <mergeCell ref="AE23:AG23"/>
    <mergeCell ref="J24:K24"/>
    <mergeCell ref="O24:P24"/>
    <mergeCell ref="I25:J25"/>
    <mergeCell ref="N25:O25"/>
    <mergeCell ref="E26:F26"/>
    <mergeCell ref="J26:K26"/>
    <mergeCell ref="O26:P26"/>
    <mergeCell ref="S26:T26"/>
    <mergeCell ref="W26:X26"/>
    <mergeCell ref="AA26:AB26"/>
    <mergeCell ref="AE26:AF26"/>
    <mergeCell ref="J27:K27"/>
    <mergeCell ref="O27:P27"/>
    <mergeCell ref="J28:K28"/>
    <mergeCell ref="O28:P28"/>
    <mergeCell ref="AE29:AF29"/>
    <mergeCell ref="AA30:AB30"/>
    <mergeCell ref="J31:K31"/>
    <mergeCell ref="O31:P31"/>
    <mergeCell ref="J32:K32"/>
    <mergeCell ref="O32:P3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I2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1" width="8.7109375" style="0" customWidth="1"/>
    <col min="12" max="12" width="1.7109375" style="0" customWidth="1"/>
    <col min="13" max="32" width="8.7109375" style="0" customWidth="1"/>
    <col min="33" max="33" width="1.7109375" style="0" customWidth="1"/>
    <col min="34" max="16384" width="8.7109375" style="0" customWidth="1"/>
  </cols>
  <sheetData>
    <row r="2" spans="1:6" ht="15">
      <c r="A2" s="1" t="s">
        <v>341</v>
      </c>
      <c r="B2" s="1"/>
      <c r="C2" s="1"/>
      <c r="D2" s="1"/>
      <c r="E2" s="1"/>
      <c r="F2" s="1"/>
    </row>
    <row r="4" spans="1:3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6" spans="3:35" ht="15">
      <c r="C6" s="4" t="s">
        <v>342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X6" s="4" t="s">
        <v>343</v>
      </c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5">
      <c r="A7" s="6" t="s">
        <v>1</v>
      </c>
      <c r="C7" s="4" t="s">
        <v>344</v>
      </c>
      <c r="D7" s="4"/>
      <c r="E7" s="4"/>
      <c r="G7" s="4" t="s">
        <v>345</v>
      </c>
      <c r="H7" s="4"/>
      <c r="I7" s="4"/>
      <c r="K7" s="4" t="s">
        <v>346</v>
      </c>
      <c r="L7" s="4"/>
      <c r="M7" s="4"/>
      <c r="N7" s="4"/>
      <c r="P7" s="4" t="s">
        <v>347</v>
      </c>
      <c r="Q7" s="4"/>
      <c r="R7" s="4"/>
      <c r="T7" s="4" t="s">
        <v>348</v>
      </c>
      <c r="U7" s="4"/>
      <c r="V7" s="4"/>
      <c r="X7" s="4" t="s">
        <v>349</v>
      </c>
      <c r="Y7" s="4"/>
      <c r="Z7" s="4"/>
      <c r="AB7" s="4" t="s">
        <v>350</v>
      </c>
      <c r="AC7" s="4"/>
      <c r="AD7" s="4"/>
      <c r="AF7" s="4" t="s">
        <v>351</v>
      </c>
      <c r="AG7" s="4"/>
      <c r="AH7" s="4"/>
      <c r="AI7" s="4"/>
    </row>
    <row r="8" spans="1:33" ht="15">
      <c r="A8" t="s">
        <v>35</v>
      </c>
      <c r="C8" s="13" t="s">
        <v>284</v>
      </c>
      <c r="G8" s="13" t="s">
        <v>284</v>
      </c>
      <c r="K8" s="17" t="s">
        <v>284</v>
      </c>
      <c r="L8" s="17"/>
      <c r="P8" s="17" t="s">
        <v>284</v>
      </c>
      <c r="Q8" s="17"/>
      <c r="T8" s="17" t="s">
        <v>284</v>
      </c>
      <c r="U8" s="17"/>
      <c r="X8" s="17" t="s">
        <v>284</v>
      </c>
      <c r="Y8" s="17"/>
      <c r="AB8" s="17" t="s">
        <v>284</v>
      </c>
      <c r="AC8" s="17"/>
      <c r="AG8" s="13" t="s">
        <v>284</v>
      </c>
    </row>
    <row r="9" spans="3:35" ht="15">
      <c r="C9" s="2"/>
      <c r="D9" s="2"/>
      <c r="E9" s="2"/>
      <c r="G9" s="2"/>
      <c r="H9" s="2"/>
      <c r="I9" s="2"/>
      <c r="K9" s="2"/>
      <c r="L9" s="2"/>
      <c r="M9" s="2"/>
      <c r="N9" s="2"/>
      <c r="P9" s="2"/>
      <c r="Q9" s="2"/>
      <c r="R9" s="2"/>
      <c r="T9" s="2"/>
      <c r="U9" s="2"/>
      <c r="V9" s="2"/>
      <c r="X9" s="2"/>
      <c r="Y9" s="2"/>
      <c r="Z9" s="2"/>
      <c r="AB9" s="2"/>
      <c r="AC9" s="2"/>
      <c r="AD9" s="2"/>
      <c r="AF9" s="2"/>
      <c r="AG9" s="2"/>
      <c r="AH9" s="2"/>
      <c r="AI9" s="2"/>
    </row>
    <row r="10" spans="1:34" ht="15">
      <c r="A10" t="s">
        <v>38</v>
      </c>
      <c r="C10" s="13" t="s">
        <v>284</v>
      </c>
      <c r="G10" s="13" t="s">
        <v>284</v>
      </c>
      <c r="K10" s="17" t="s">
        <v>284</v>
      </c>
      <c r="L10" s="17"/>
      <c r="P10" s="17" t="s">
        <v>284</v>
      </c>
      <c r="Q10" s="17"/>
      <c r="T10" s="17" t="s">
        <v>284</v>
      </c>
      <c r="U10" s="17"/>
      <c r="X10" s="17" t="s">
        <v>352</v>
      </c>
      <c r="Y10" s="17"/>
      <c r="AB10" s="25">
        <v>500</v>
      </c>
      <c r="AC10" s="25"/>
      <c r="AG10" s="14">
        <v>19865</v>
      </c>
      <c r="AH10" s="14"/>
    </row>
    <row r="11" spans="3:34" ht="15">
      <c r="C11" s="10">
        <v>3786</v>
      </c>
      <c r="G11" s="10">
        <v>2524</v>
      </c>
      <c r="K11" s="19">
        <v>26.07</v>
      </c>
      <c r="L11" s="19"/>
      <c r="P11" s="17" t="s">
        <v>353</v>
      </c>
      <c r="Q11" s="17"/>
      <c r="T11" s="17" t="s">
        <v>354</v>
      </c>
      <c r="U11" s="17"/>
      <c r="X11" s="17" t="s">
        <v>353</v>
      </c>
      <c r="Y11" s="17"/>
      <c r="AB11" s="25">
        <v>892</v>
      </c>
      <c r="AC11" s="25"/>
      <c r="AG11" s="14">
        <v>35439</v>
      </c>
      <c r="AH11" s="14"/>
    </row>
    <row r="12" spans="3:34" ht="15">
      <c r="C12" s="10">
        <v>2104</v>
      </c>
      <c r="G12" s="10">
        <v>3156</v>
      </c>
      <c r="K12" s="19">
        <v>31.78</v>
      </c>
      <c r="L12" s="19"/>
      <c r="P12" s="17" t="s">
        <v>355</v>
      </c>
      <c r="Q12" s="17"/>
      <c r="T12" s="17" t="s">
        <v>356</v>
      </c>
      <c r="U12" s="17"/>
      <c r="X12" s="17" t="s">
        <v>355</v>
      </c>
      <c r="Y12" s="17"/>
      <c r="AB12" s="25">
        <v>1197</v>
      </c>
      <c r="AC12" s="25"/>
      <c r="AG12" s="14">
        <v>47557</v>
      </c>
      <c r="AH12" s="14"/>
    </row>
    <row r="13" spans="3:34" ht="15">
      <c r="C13" s="10">
        <v>1044</v>
      </c>
      <c r="G13" s="10">
        <v>4176</v>
      </c>
      <c r="K13" s="19">
        <v>33.59</v>
      </c>
      <c r="L13" s="19"/>
      <c r="P13" s="17" t="s">
        <v>357</v>
      </c>
      <c r="Q13" s="17"/>
      <c r="T13" s="17" t="s">
        <v>358</v>
      </c>
      <c r="U13" s="17"/>
      <c r="X13" s="17" t="s">
        <v>357</v>
      </c>
      <c r="Y13" s="17"/>
      <c r="AB13" s="25">
        <v>1512</v>
      </c>
      <c r="AC13" s="25"/>
      <c r="AG13" s="14">
        <v>60072</v>
      </c>
      <c r="AH13" s="14"/>
    </row>
    <row r="14" spans="3:34" ht="15">
      <c r="C14" s="13" t="s">
        <v>284</v>
      </c>
      <c r="G14" s="10">
        <v>5135</v>
      </c>
      <c r="K14" s="19">
        <v>36.29</v>
      </c>
      <c r="L14" s="19"/>
      <c r="P14" s="17" t="s">
        <v>359</v>
      </c>
      <c r="Q14" s="17"/>
      <c r="T14" s="17" t="s">
        <v>360</v>
      </c>
      <c r="U14" s="17"/>
      <c r="X14" s="17" t="s">
        <v>359</v>
      </c>
      <c r="Y14" s="17"/>
      <c r="AB14" s="25">
        <v>1760</v>
      </c>
      <c r="AC14" s="25"/>
      <c r="AG14" s="14">
        <v>69925</v>
      </c>
      <c r="AH14" s="14"/>
    </row>
    <row r="15" spans="3:34" ht="15">
      <c r="C15" s="2"/>
      <c r="D15" s="2"/>
      <c r="G15" s="2"/>
      <c r="H15" s="2"/>
      <c r="L15" s="2"/>
      <c r="M15" s="2"/>
      <c r="P15" s="2"/>
      <c r="Q15" s="2"/>
      <c r="R15" s="2"/>
      <c r="T15" s="2"/>
      <c r="U15" s="2"/>
      <c r="V15" s="2"/>
      <c r="X15" s="2"/>
      <c r="Y15" s="2"/>
      <c r="Z15" s="2"/>
      <c r="AC15" s="2"/>
      <c r="AD15" s="2"/>
      <c r="AG15" s="2"/>
      <c r="AH15" s="2"/>
    </row>
    <row r="16" spans="1:33" ht="15">
      <c r="A16" t="s">
        <v>33</v>
      </c>
      <c r="C16" s="10">
        <v>10000</v>
      </c>
      <c r="G16" s="13" t="s">
        <v>284</v>
      </c>
      <c r="K16" s="19">
        <v>21.27</v>
      </c>
      <c r="L16" s="19"/>
      <c r="P16" s="17" t="s">
        <v>361</v>
      </c>
      <c r="Q16" s="17"/>
      <c r="T16" s="17" t="s">
        <v>362</v>
      </c>
      <c r="U16" s="17"/>
      <c r="X16" s="17" t="s">
        <v>284</v>
      </c>
      <c r="Y16" s="17"/>
      <c r="AB16" s="17" t="s">
        <v>284</v>
      </c>
      <c r="AC16" s="17"/>
      <c r="AG16" s="13" t="s">
        <v>284</v>
      </c>
    </row>
    <row r="17" spans="3:33" ht="15">
      <c r="C17" s="10">
        <v>14580</v>
      </c>
      <c r="G17" s="10">
        <v>9720</v>
      </c>
      <c r="K17" s="19">
        <v>26.07</v>
      </c>
      <c r="L17" s="19"/>
      <c r="P17" s="17" t="s">
        <v>353</v>
      </c>
      <c r="Q17" s="17"/>
      <c r="T17" s="17" t="s">
        <v>362</v>
      </c>
      <c r="U17" s="17"/>
      <c r="X17" s="17" t="s">
        <v>284</v>
      </c>
      <c r="Y17" s="17"/>
      <c r="AB17" s="17" t="s">
        <v>284</v>
      </c>
      <c r="AC17" s="17"/>
      <c r="AG17" s="13" t="s">
        <v>284</v>
      </c>
    </row>
    <row r="18" spans="3:34" ht="15">
      <c r="C18" s="2"/>
      <c r="D18" s="2"/>
      <c r="G18" s="2"/>
      <c r="H18" s="2"/>
      <c r="L18" s="2"/>
      <c r="M18" s="2"/>
      <c r="P18" s="2"/>
      <c r="Q18" s="2"/>
      <c r="R18" s="2"/>
      <c r="T18" s="2"/>
      <c r="U18" s="2"/>
      <c r="V18" s="2"/>
      <c r="X18" s="2"/>
      <c r="Y18" s="2"/>
      <c r="Z18" s="2"/>
      <c r="AC18" s="2"/>
      <c r="AD18" s="2"/>
      <c r="AG18" s="2"/>
      <c r="AH18" s="2"/>
    </row>
    <row r="19" spans="1:33" ht="15">
      <c r="A19" t="s">
        <v>39</v>
      </c>
      <c r="C19" s="10">
        <v>20000</v>
      </c>
      <c r="G19" s="13" t="s">
        <v>284</v>
      </c>
      <c r="K19" s="19">
        <v>21.6</v>
      </c>
      <c r="L19" s="19"/>
      <c r="P19" s="17" t="s">
        <v>363</v>
      </c>
      <c r="Q19" s="17"/>
      <c r="T19" s="17" t="s">
        <v>364</v>
      </c>
      <c r="U19" s="17"/>
      <c r="X19" s="17" t="s">
        <v>284</v>
      </c>
      <c r="Y19" s="17"/>
      <c r="AB19" s="17" t="s">
        <v>284</v>
      </c>
      <c r="AC19" s="17"/>
      <c r="AG19" s="13" t="s">
        <v>284</v>
      </c>
    </row>
    <row r="20" spans="3:34" ht="15">
      <c r="C20" s="10">
        <v>12015</v>
      </c>
      <c r="G20" s="10">
        <v>4005</v>
      </c>
      <c r="K20" s="19">
        <v>16.35</v>
      </c>
      <c r="L20" s="19"/>
      <c r="P20" s="17" t="s">
        <v>365</v>
      </c>
      <c r="Q20" s="17"/>
      <c r="T20" s="17" t="s">
        <v>366</v>
      </c>
      <c r="U20" s="17"/>
      <c r="X20" s="17" t="s">
        <v>365</v>
      </c>
      <c r="Y20" s="17"/>
      <c r="AB20" s="25">
        <v>1579</v>
      </c>
      <c r="AC20" s="25"/>
      <c r="AG20" s="14">
        <v>62734</v>
      </c>
      <c r="AH20" s="14"/>
    </row>
    <row r="21" spans="3:34" ht="15">
      <c r="C21" s="10">
        <v>11094</v>
      </c>
      <c r="G21" s="10">
        <v>7396</v>
      </c>
      <c r="K21" s="19">
        <v>26.07</v>
      </c>
      <c r="L21" s="19"/>
      <c r="P21" s="17" t="s">
        <v>353</v>
      </c>
      <c r="Q21" s="17"/>
      <c r="T21" s="17" t="s">
        <v>354</v>
      </c>
      <c r="U21" s="17"/>
      <c r="X21" s="17" t="s">
        <v>353</v>
      </c>
      <c r="Y21" s="17"/>
      <c r="AB21" s="25">
        <v>2612</v>
      </c>
      <c r="AC21" s="25"/>
      <c r="AG21" s="14">
        <v>103775</v>
      </c>
      <c r="AH21" s="14"/>
    </row>
    <row r="22" spans="3:35" ht="15">
      <c r="C22" s="2"/>
      <c r="D22" s="2"/>
      <c r="E22" s="2"/>
      <c r="G22" s="2"/>
      <c r="H22" s="2"/>
      <c r="I22" s="2"/>
      <c r="K22" s="2"/>
      <c r="L22" s="2"/>
      <c r="M22" s="2"/>
      <c r="N22" s="2"/>
      <c r="P22" s="2"/>
      <c r="Q22" s="2"/>
      <c r="R22" s="2"/>
      <c r="T22" s="2"/>
      <c r="U22" s="2"/>
      <c r="V22" s="2"/>
      <c r="X22" s="2"/>
      <c r="Y22" s="2"/>
      <c r="Z22" s="2"/>
      <c r="AB22" s="2"/>
      <c r="AC22" s="2"/>
      <c r="AD22" s="2"/>
      <c r="AF22" s="2"/>
      <c r="AG22" s="2"/>
      <c r="AH22" s="2"/>
      <c r="AI22" s="2"/>
    </row>
    <row r="23" spans="1:34" ht="15">
      <c r="A23" t="s">
        <v>37</v>
      </c>
      <c r="C23" s="13" t="s">
        <v>284</v>
      </c>
      <c r="G23" s="13" t="s">
        <v>284</v>
      </c>
      <c r="K23" s="17" t="s">
        <v>284</v>
      </c>
      <c r="L23" s="17"/>
      <c r="P23" s="17" t="s">
        <v>284</v>
      </c>
      <c r="Q23" s="17"/>
      <c r="T23" s="17" t="s">
        <v>284</v>
      </c>
      <c r="U23" s="17"/>
      <c r="X23" s="17" t="s">
        <v>367</v>
      </c>
      <c r="Y23" s="17"/>
      <c r="AB23" s="25">
        <v>420</v>
      </c>
      <c r="AC23" s="25"/>
      <c r="AG23" s="14">
        <v>16687</v>
      </c>
      <c r="AH23" s="14"/>
    </row>
    <row r="24" spans="3:34" ht="15">
      <c r="C24" s="10">
        <v>6328</v>
      </c>
      <c r="G24" s="10">
        <v>9492</v>
      </c>
      <c r="K24" s="19">
        <v>31.78</v>
      </c>
      <c r="L24" s="19"/>
      <c r="P24" s="17" t="s">
        <v>355</v>
      </c>
      <c r="Q24" s="17"/>
      <c r="T24" s="17" t="s">
        <v>356</v>
      </c>
      <c r="U24" s="17"/>
      <c r="X24" s="17" t="s">
        <v>355</v>
      </c>
      <c r="Y24" s="17"/>
      <c r="AB24" s="25">
        <v>3606</v>
      </c>
      <c r="AC24" s="25"/>
      <c r="AG24" s="14">
        <v>143266</v>
      </c>
      <c r="AH24" s="14"/>
    </row>
    <row r="25" spans="3:35" ht="15">
      <c r="C25" s="2"/>
      <c r="D25" s="2"/>
      <c r="E25" s="2"/>
      <c r="G25" s="2"/>
      <c r="H25" s="2"/>
      <c r="I25" s="2"/>
      <c r="K25" s="2"/>
      <c r="L25" s="2"/>
      <c r="M25" s="2"/>
      <c r="N25" s="2"/>
      <c r="P25" s="2"/>
      <c r="Q25" s="2"/>
      <c r="R25" s="2"/>
      <c r="T25" s="2"/>
      <c r="U25" s="2"/>
      <c r="V25" s="2"/>
      <c r="X25" s="2"/>
      <c r="Y25" s="2"/>
      <c r="Z25" s="2"/>
      <c r="AB25" s="2"/>
      <c r="AC25" s="2"/>
      <c r="AD25" s="2"/>
      <c r="AF25" s="2"/>
      <c r="AG25" s="2"/>
      <c r="AH25" s="2"/>
      <c r="AI25" s="2"/>
    </row>
    <row r="26" spans="1:33" ht="15">
      <c r="A26" t="s">
        <v>34</v>
      </c>
      <c r="C26" s="13" t="s">
        <v>284</v>
      </c>
      <c r="G26" s="13" t="s">
        <v>284</v>
      </c>
      <c r="L26" s="13" t="s">
        <v>284</v>
      </c>
      <c r="P26" s="17" t="s">
        <v>284</v>
      </c>
      <c r="Q26" s="17"/>
      <c r="T26" s="17" t="s">
        <v>284</v>
      </c>
      <c r="U26" s="17"/>
      <c r="X26" s="17" t="s">
        <v>284</v>
      </c>
      <c r="Y26" s="17"/>
      <c r="AB26" s="17" t="s">
        <v>284</v>
      </c>
      <c r="AC26" s="17"/>
      <c r="AF26" s="17" t="s">
        <v>284</v>
      </c>
      <c r="AG26" s="17"/>
    </row>
    <row r="27" spans="3:34" ht="15">
      <c r="C27" s="2"/>
      <c r="D27" s="2"/>
      <c r="G27" s="2"/>
      <c r="H27" s="2"/>
      <c r="L27" s="2"/>
      <c r="M27" s="2"/>
      <c r="Q27" s="2"/>
      <c r="R27" s="2"/>
      <c r="U27" s="2"/>
      <c r="V27" s="2"/>
      <c r="Y27" s="2"/>
      <c r="Z27" s="2"/>
      <c r="AC27" s="2"/>
      <c r="AD27" s="2"/>
      <c r="AG27" s="2"/>
      <c r="AH27" s="2"/>
    </row>
    <row r="28" spans="1:34" ht="15">
      <c r="A28" t="s">
        <v>36</v>
      </c>
      <c r="C28" s="10">
        <v>500</v>
      </c>
      <c r="G28" s="10">
        <v>2000</v>
      </c>
      <c r="K28" s="19">
        <v>33.59</v>
      </c>
      <c r="L28" s="19"/>
      <c r="P28" s="17" t="s">
        <v>357</v>
      </c>
      <c r="Q28" s="17"/>
      <c r="T28" s="17" t="s">
        <v>358</v>
      </c>
      <c r="U28" s="17"/>
      <c r="X28" s="17" t="s">
        <v>357</v>
      </c>
      <c r="Y28" s="17"/>
      <c r="AB28" s="25">
        <v>1600</v>
      </c>
      <c r="AC28" s="25"/>
      <c r="AG28" s="14">
        <v>63568</v>
      </c>
      <c r="AH28" s="14"/>
    </row>
    <row r="29" spans="3:34" ht="15">
      <c r="C29" s="13" t="s">
        <v>284</v>
      </c>
      <c r="G29" s="10">
        <v>4120</v>
      </c>
      <c r="K29" s="19">
        <v>36.29</v>
      </c>
      <c r="L29" s="19"/>
      <c r="P29" s="17" t="s">
        <v>359</v>
      </c>
      <c r="Q29" s="17"/>
      <c r="T29" s="17" t="s">
        <v>360</v>
      </c>
      <c r="U29" s="17"/>
      <c r="X29" s="17" t="s">
        <v>359</v>
      </c>
      <c r="Y29" s="17"/>
      <c r="AB29" s="25">
        <v>1415</v>
      </c>
      <c r="AC29" s="25"/>
      <c r="AG29" s="14">
        <v>56218</v>
      </c>
      <c r="AH29" s="14"/>
    </row>
  </sheetData>
  <sheetProtection selectLockedCells="1" selectUnlockedCells="1"/>
  <mergeCells count="152">
    <mergeCell ref="A2:F2"/>
    <mergeCell ref="A4:AI4"/>
    <mergeCell ref="C6:T6"/>
    <mergeCell ref="U6:V6"/>
    <mergeCell ref="X6:AI6"/>
    <mergeCell ref="C7:E7"/>
    <mergeCell ref="G7:I7"/>
    <mergeCell ref="K7:N7"/>
    <mergeCell ref="P7:R7"/>
    <mergeCell ref="T7:V7"/>
    <mergeCell ref="X7:Z7"/>
    <mergeCell ref="AB7:AD7"/>
    <mergeCell ref="AF7:AI7"/>
    <mergeCell ref="K8:L8"/>
    <mergeCell ref="P8:Q8"/>
    <mergeCell ref="T8:U8"/>
    <mergeCell ref="X8:Y8"/>
    <mergeCell ref="AB8:AC8"/>
    <mergeCell ref="C9:E9"/>
    <mergeCell ref="G9:I9"/>
    <mergeCell ref="K9:N9"/>
    <mergeCell ref="P9:R9"/>
    <mergeCell ref="T9:V9"/>
    <mergeCell ref="X9:Z9"/>
    <mergeCell ref="AB9:AD9"/>
    <mergeCell ref="AF9:AI9"/>
    <mergeCell ref="K10:L10"/>
    <mergeCell ref="P10:Q10"/>
    <mergeCell ref="T10:U10"/>
    <mergeCell ref="X10:Y10"/>
    <mergeCell ref="AB10:AC10"/>
    <mergeCell ref="AG10:AH10"/>
    <mergeCell ref="K11:L11"/>
    <mergeCell ref="P11:Q11"/>
    <mergeCell ref="T11:U11"/>
    <mergeCell ref="X11:Y11"/>
    <mergeCell ref="AB11:AC11"/>
    <mergeCell ref="AG11:AH11"/>
    <mergeCell ref="K12:L12"/>
    <mergeCell ref="P12:Q12"/>
    <mergeCell ref="T12:U12"/>
    <mergeCell ref="X12:Y12"/>
    <mergeCell ref="AB12:AC12"/>
    <mergeCell ref="AG12:AH12"/>
    <mergeCell ref="K13:L13"/>
    <mergeCell ref="P13:Q13"/>
    <mergeCell ref="T13:U13"/>
    <mergeCell ref="X13:Y13"/>
    <mergeCell ref="AB13:AC13"/>
    <mergeCell ref="AG13:AH13"/>
    <mergeCell ref="K14:L14"/>
    <mergeCell ref="P14:Q14"/>
    <mergeCell ref="T14:U14"/>
    <mergeCell ref="X14:Y14"/>
    <mergeCell ref="AB14:AC14"/>
    <mergeCell ref="AG14:AH14"/>
    <mergeCell ref="C15:D15"/>
    <mergeCell ref="G15:H15"/>
    <mergeCell ref="L15:M15"/>
    <mergeCell ref="P15:R15"/>
    <mergeCell ref="T15:V15"/>
    <mergeCell ref="X15:Z15"/>
    <mergeCell ref="AC15:AD15"/>
    <mergeCell ref="AG15:AH15"/>
    <mergeCell ref="K16:L16"/>
    <mergeCell ref="P16:Q16"/>
    <mergeCell ref="T16:U16"/>
    <mergeCell ref="X16:Y16"/>
    <mergeCell ref="AB16:AC16"/>
    <mergeCell ref="K17:L17"/>
    <mergeCell ref="P17:Q17"/>
    <mergeCell ref="T17:U17"/>
    <mergeCell ref="X17:Y17"/>
    <mergeCell ref="AB17:AC17"/>
    <mergeCell ref="C18:D18"/>
    <mergeCell ref="G18:H18"/>
    <mergeCell ref="L18:M18"/>
    <mergeCell ref="P18:R18"/>
    <mergeCell ref="T18:V18"/>
    <mergeCell ref="X18:Z18"/>
    <mergeCell ref="AC18:AD18"/>
    <mergeCell ref="AG18:AH18"/>
    <mergeCell ref="K19:L19"/>
    <mergeCell ref="P19:Q19"/>
    <mergeCell ref="T19:U19"/>
    <mergeCell ref="X19:Y19"/>
    <mergeCell ref="AB19:AC19"/>
    <mergeCell ref="K20:L20"/>
    <mergeCell ref="P20:Q20"/>
    <mergeCell ref="T20:U20"/>
    <mergeCell ref="X20:Y20"/>
    <mergeCell ref="AB20:AC20"/>
    <mergeCell ref="AG20:AH20"/>
    <mergeCell ref="K21:L21"/>
    <mergeCell ref="P21:Q21"/>
    <mergeCell ref="T21:U21"/>
    <mergeCell ref="X21:Y21"/>
    <mergeCell ref="AB21:AC21"/>
    <mergeCell ref="AG21:AH21"/>
    <mergeCell ref="C22:E22"/>
    <mergeCell ref="G22:I22"/>
    <mergeCell ref="K22:N22"/>
    <mergeCell ref="P22:R22"/>
    <mergeCell ref="T22:V22"/>
    <mergeCell ref="X22:Z22"/>
    <mergeCell ref="AB22:AD22"/>
    <mergeCell ref="AF22:AI22"/>
    <mergeCell ref="K23:L23"/>
    <mergeCell ref="P23:Q23"/>
    <mergeCell ref="T23:U23"/>
    <mergeCell ref="X23:Y23"/>
    <mergeCell ref="AB23:AC23"/>
    <mergeCell ref="AG23:AH23"/>
    <mergeCell ref="K24:L24"/>
    <mergeCell ref="P24:Q24"/>
    <mergeCell ref="T24:U24"/>
    <mergeCell ref="X24:Y24"/>
    <mergeCell ref="AB24:AC24"/>
    <mergeCell ref="AG24:AH24"/>
    <mergeCell ref="C25:E25"/>
    <mergeCell ref="G25:I25"/>
    <mergeCell ref="K25:N25"/>
    <mergeCell ref="P25:R25"/>
    <mergeCell ref="T25:V25"/>
    <mergeCell ref="X25:Z25"/>
    <mergeCell ref="AB25:AD25"/>
    <mergeCell ref="AF25:AI25"/>
    <mergeCell ref="P26:Q26"/>
    <mergeCell ref="T26:U26"/>
    <mergeCell ref="X26:Y26"/>
    <mergeCell ref="AB26:AC26"/>
    <mergeCell ref="AF26:AG26"/>
    <mergeCell ref="C27:D27"/>
    <mergeCell ref="G27:H27"/>
    <mergeCell ref="L27:M27"/>
    <mergeCell ref="Q27:R27"/>
    <mergeCell ref="U27:V27"/>
    <mergeCell ref="Y27:Z27"/>
    <mergeCell ref="AC27:AD27"/>
    <mergeCell ref="AG27:AH27"/>
    <mergeCell ref="K28:L28"/>
    <mergeCell ref="P28:Q28"/>
    <mergeCell ref="T28:U28"/>
    <mergeCell ref="X28:Y28"/>
    <mergeCell ref="AB28:AC28"/>
    <mergeCell ref="AG28:AH28"/>
    <mergeCell ref="K29:L29"/>
    <mergeCell ref="P29:Q29"/>
    <mergeCell ref="T29:U29"/>
    <mergeCell ref="X29:Y29"/>
    <mergeCell ref="AB29:AC29"/>
    <mergeCell ref="AG29:AH2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Y2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1.7109375" style="0" customWidth="1"/>
    <col min="3" max="5" width="8.7109375" style="0" customWidth="1"/>
    <col min="6" max="6" width="1.7109375" style="0" customWidth="1"/>
    <col min="7" max="9" width="8.7109375" style="0" customWidth="1"/>
    <col min="10" max="10" width="1.7109375" style="0" customWidth="1"/>
    <col min="11" max="13" width="8.7109375" style="0" customWidth="1"/>
    <col min="14" max="14" width="10.7109375" style="0" customWidth="1"/>
    <col min="15" max="18" width="8.7109375" style="0" customWidth="1"/>
    <col min="19" max="19" width="1.7109375" style="0" customWidth="1"/>
    <col min="20" max="22" width="8.7109375" style="0" customWidth="1"/>
    <col min="23" max="23" width="1.7109375" style="0" customWidth="1"/>
    <col min="24" max="16384" width="8.7109375" style="0" customWidth="1"/>
  </cols>
  <sheetData>
    <row r="2" spans="1:6" ht="15">
      <c r="A2" s="1" t="s">
        <v>368</v>
      </c>
      <c r="B2" s="1"/>
      <c r="C2" s="1"/>
      <c r="D2" s="1"/>
      <c r="E2" s="1"/>
      <c r="F2" s="1"/>
    </row>
    <row r="4" spans="1:2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5" ht="15">
      <c r="B6" s="4" t="s">
        <v>342</v>
      </c>
      <c r="C6" s="4"/>
      <c r="D6" s="4"/>
      <c r="E6" s="4"/>
      <c r="F6" s="4"/>
      <c r="G6" s="4"/>
      <c r="H6" s="4"/>
      <c r="I6" s="4"/>
      <c r="J6" s="4"/>
      <c r="K6" s="4"/>
      <c r="N6" s="4" t="s">
        <v>369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">
      <c r="A7" s="6" t="s">
        <v>1</v>
      </c>
      <c r="B7" s="4" t="s">
        <v>370</v>
      </c>
      <c r="C7" s="4"/>
      <c r="D7" s="4"/>
      <c r="F7" s="4" t="s">
        <v>371</v>
      </c>
      <c r="G7" s="4"/>
      <c r="H7" s="4"/>
      <c r="J7" s="4" t="s">
        <v>372</v>
      </c>
      <c r="K7" s="4"/>
      <c r="L7" s="4"/>
      <c r="N7" s="4" t="s">
        <v>373</v>
      </c>
      <c r="O7" s="4"/>
      <c r="P7" s="4"/>
      <c r="R7" s="4" t="s">
        <v>374</v>
      </c>
      <c r="S7" s="4"/>
      <c r="T7" s="4"/>
      <c r="U7" s="4"/>
      <c r="W7" s="4" t="s">
        <v>375</v>
      </c>
      <c r="X7" s="4"/>
      <c r="Y7" s="4"/>
    </row>
    <row r="8" spans="1:25" ht="15">
      <c r="A8" t="s">
        <v>35</v>
      </c>
      <c r="B8" s="13" t="s">
        <v>284</v>
      </c>
      <c r="F8" s="13" t="s">
        <v>284</v>
      </c>
      <c r="J8" s="13" t="s">
        <v>284</v>
      </c>
      <c r="N8" s="10">
        <v>6000</v>
      </c>
      <c r="R8" s="14">
        <v>229380</v>
      </c>
      <c r="S8" s="14"/>
      <c r="W8" s="26" t="s">
        <v>376</v>
      </c>
      <c r="X8" s="26"/>
      <c r="Y8" s="26"/>
    </row>
    <row r="9" spans="2:25" ht="15">
      <c r="B9" s="2"/>
      <c r="C9" s="2"/>
      <c r="D9" s="2"/>
      <c r="F9" s="2"/>
      <c r="G9" s="2"/>
      <c r="H9" s="2"/>
      <c r="J9" s="2"/>
      <c r="K9" s="2"/>
      <c r="L9" s="2"/>
      <c r="N9" s="2"/>
      <c r="O9" s="2"/>
      <c r="P9" s="2"/>
      <c r="R9" s="2"/>
      <c r="S9" s="2"/>
      <c r="T9" s="2"/>
      <c r="U9" s="2"/>
      <c r="W9" s="2"/>
      <c r="X9" s="2"/>
      <c r="Y9" s="2"/>
    </row>
    <row r="10" spans="1:25" ht="15">
      <c r="A10" t="s">
        <v>38</v>
      </c>
      <c r="B10" s="13" t="s">
        <v>284</v>
      </c>
      <c r="F10" s="13" t="s">
        <v>284</v>
      </c>
      <c r="J10" s="13" t="s">
        <v>284</v>
      </c>
      <c r="N10" s="10">
        <v>378</v>
      </c>
      <c r="S10" s="14">
        <v>13192</v>
      </c>
      <c r="T10" s="14"/>
      <c r="W10" s="26" t="s">
        <v>377</v>
      </c>
      <c r="X10" s="26"/>
      <c r="Y10" s="26"/>
    </row>
    <row r="11" spans="2:25" ht="15">
      <c r="B11" s="13" t="s">
        <v>284</v>
      </c>
      <c r="F11" s="13" t="s">
        <v>284</v>
      </c>
      <c r="J11" s="13" t="s">
        <v>284</v>
      </c>
      <c r="N11" s="10">
        <v>399</v>
      </c>
      <c r="S11" s="14">
        <v>13925</v>
      </c>
      <c r="T11" s="14"/>
      <c r="W11" s="26" t="s">
        <v>377</v>
      </c>
      <c r="X11" s="26"/>
      <c r="Y11" s="26"/>
    </row>
    <row r="12" spans="2:25" ht="15">
      <c r="B12" s="13" t="s">
        <v>284</v>
      </c>
      <c r="F12" s="13" t="s">
        <v>284</v>
      </c>
      <c r="J12" s="13" t="s">
        <v>284</v>
      </c>
      <c r="N12" s="10">
        <v>446</v>
      </c>
      <c r="S12" s="14">
        <v>15565</v>
      </c>
      <c r="T12" s="14"/>
      <c r="W12" s="26" t="s">
        <v>377</v>
      </c>
      <c r="X12" s="26"/>
      <c r="Y12" s="26"/>
    </row>
    <row r="13" spans="2:25" ht="15">
      <c r="B13" s="13" t="s">
        <v>284</v>
      </c>
      <c r="F13" s="13" t="s">
        <v>284</v>
      </c>
      <c r="J13" s="13" t="s">
        <v>284</v>
      </c>
      <c r="N13" s="10">
        <v>500</v>
      </c>
      <c r="S13" s="14">
        <v>17450</v>
      </c>
      <c r="T13" s="14"/>
      <c r="W13" s="26" t="s">
        <v>377</v>
      </c>
      <c r="X13" s="26"/>
      <c r="Y13" s="26"/>
    </row>
    <row r="14" spans="2:25" ht="15">
      <c r="B14" s="2"/>
      <c r="C14" s="2"/>
      <c r="D14" s="2"/>
      <c r="F14" s="2"/>
      <c r="G14" s="2"/>
      <c r="H14" s="2"/>
      <c r="J14" s="2"/>
      <c r="K14" s="2"/>
      <c r="L14" s="2"/>
      <c r="N14" s="2"/>
      <c r="O14" s="2"/>
      <c r="P14" s="2"/>
      <c r="R14" s="2"/>
      <c r="S14" s="2"/>
      <c r="T14" s="2"/>
      <c r="U14" s="2"/>
      <c r="W14" s="2"/>
      <c r="X14" s="2"/>
      <c r="Y14" s="2"/>
    </row>
    <row r="15" spans="1:25" ht="15">
      <c r="A15" t="s">
        <v>33</v>
      </c>
      <c r="B15" s="13" t="s">
        <v>284</v>
      </c>
      <c r="F15" s="13" t="s">
        <v>284</v>
      </c>
      <c r="J15" s="13" t="s">
        <v>284</v>
      </c>
      <c r="N15" s="10">
        <v>1030</v>
      </c>
      <c r="S15" s="14">
        <v>35947</v>
      </c>
      <c r="T15" s="14"/>
      <c r="W15" s="26" t="s">
        <v>377</v>
      </c>
      <c r="X15" s="26"/>
      <c r="Y15" s="26"/>
    </row>
    <row r="16" spans="2:25" ht="15">
      <c r="B16" s="13" t="s">
        <v>284</v>
      </c>
      <c r="F16" s="13" t="s">
        <v>284</v>
      </c>
      <c r="J16" s="13" t="s">
        <v>284</v>
      </c>
      <c r="N16" s="10">
        <v>300</v>
      </c>
      <c r="S16" s="14">
        <v>10368</v>
      </c>
      <c r="T16" s="14"/>
      <c r="W16" s="26" t="s">
        <v>378</v>
      </c>
      <c r="X16" s="26"/>
      <c r="Y16" s="26"/>
    </row>
    <row r="17" spans="2:25" ht="15">
      <c r="B17" s="13" t="s">
        <v>284</v>
      </c>
      <c r="F17" s="13" t="s">
        <v>284</v>
      </c>
      <c r="J17" s="13" t="s">
        <v>284</v>
      </c>
      <c r="N17" s="10">
        <v>2059</v>
      </c>
      <c r="S17" s="14">
        <v>71159</v>
      </c>
      <c r="T17" s="14"/>
      <c r="W17" s="26" t="s">
        <v>378</v>
      </c>
      <c r="X17" s="26"/>
      <c r="Y17" s="26"/>
    </row>
    <row r="18" spans="2:25" ht="15">
      <c r="B18" s="2"/>
      <c r="C18" s="2"/>
      <c r="F18" s="2"/>
      <c r="G18" s="2"/>
      <c r="J18" s="2"/>
      <c r="K18" s="2"/>
      <c r="N18" s="2"/>
      <c r="O18" s="2"/>
      <c r="S18" s="2"/>
      <c r="T18" s="2"/>
      <c r="W18" s="2"/>
      <c r="X18" s="2"/>
      <c r="Y18" s="2"/>
    </row>
    <row r="19" spans="1:25" ht="15">
      <c r="A19" t="s">
        <v>39</v>
      </c>
      <c r="B19" s="13" t="s">
        <v>284</v>
      </c>
      <c r="F19" s="13" t="s">
        <v>284</v>
      </c>
      <c r="J19" s="13" t="s">
        <v>284</v>
      </c>
      <c r="N19" s="10">
        <v>1306</v>
      </c>
      <c r="S19" s="14">
        <v>45579</v>
      </c>
      <c r="T19" s="14"/>
      <c r="W19" s="26" t="s">
        <v>377</v>
      </c>
      <c r="X19" s="26"/>
      <c r="Y19" s="26"/>
    </row>
    <row r="20" spans="2:25" ht="15">
      <c r="B20" s="13" t="s">
        <v>284</v>
      </c>
      <c r="F20" s="13" t="s">
        <v>284</v>
      </c>
      <c r="J20" s="13" t="s">
        <v>284</v>
      </c>
      <c r="N20" s="10">
        <v>1579</v>
      </c>
      <c r="S20" s="14">
        <v>55107</v>
      </c>
      <c r="T20" s="14"/>
      <c r="W20" s="26" t="s">
        <v>377</v>
      </c>
      <c r="X20" s="26"/>
      <c r="Y20" s="26"/>
    </row>
    <row r="21" spans="2:25" ht="15">
      <c r="B21" s="13" t="s">
        <v>284</v>
      </c>
      <c r="F21" s="13" t="s">
        <v>284</v>
      </c>
      <c r="J21" s="13" t="s">
        <v>284</v>
      </c>
      <c r="N21" s="10">
        <v>1000</v>
      </c>
      <c r="S21" s="14">
        <v>36020</v>
      </c>
      <c r="T21" s="14"/>
      <c r="W21" s="26" t="s">
        <v>379</v>
      </c>
      <c r="X21" s="26"/>
      <c r="Y21" s="26"/>
    </row>
    <row r="22" spans="2:25" ht="15">
      <c r="B22" s="2"/>
      <c r="C22" s="2"/>
      <c r="D22" s="2"/>
      <c r="F22" s="2"/>
      <c r="G22" s="2"/>
      <c r="H22" s="2"/>
      <c r="J22" s="2"/>
      <c r="K22" s="2"/>
      <c r="L22" s="2"/>
      <c r="N22" s="2"/>
      <c r="O22" s="2"/>
      <c r="P22" s="2"/>
      <c r="R22" s="2"/>
      <c r="S22" s="2"/>
      <c r="T22" s="2"/>
      <c r="U22" s="2"/>
      <c r="W22" s="2"/>
      <c r="X22" s="2"/>
      <c r="Y22" s="2"/>
    </row>
    <row r="23" spans="1:25" ht="15">
      <c r="A23" t="s">
        <v>37</v>
      </c>
      <c r="B23" s="13" t="s">
        <v>284</v>
      </c>
      <c r="F23" s="13" t="s">
        <v>284</v>
      </c>
      <c r="J23" s="13" t="s">
        <v>284</v>
      </c>
      <c r="N23" s="10">
        <v>1202</v>
      </c>
      <c r="S23" s="14">
        <v>41950</v>
      </c>
      <c r="T23" s="14"/>
      <c r="W23" s="26" t="s">
        <v>377</v>
      </c>
      <c r="X23" s="26"/>
      <c r="Y23" s="26"/>
    </row>
    <row r="24" spans="2:25" ht="15">
      <c r="B24" s="13" t="s">
        <v>284</v>
      </c>
      <c r="F24" s="13" t="s">
        <v>284</v>
      </c>
      <c r="J24" s="13" t="s">
        <v>284</v>
      </c>
      <c r="N24" s="10">
        <v>420</v>
      </c>
      <c r="S24" s="14">
        <v>6741</v>
      </c>
      <c r="T24" s="14"/>
      <c r="W24" s="26" t="s">
        <v>380</v>
      </c>
      <c r="X24" s="26"/>
      <c r="Y24" s="26"/>
    </row>
    <row r="25" spans="2:25" ht="15">
      <c r="B25" s="2"/>
      <c r="C25" s="2"/>
      <c r="D25" s="2"/>
      <c r="F25" s="2"/>
      <c r="G25" s="2"/>
      <c r="H25" s="2"/>
      <c r="J25" s="2"/>
      <c r="K25" s="2"/>
      <c r="L25" s="2"/>
      <c r="N25" s="2"/>
      <c r="O25" s="2"/>
      <c r="P25" s="2"/>
      <c r="R25" s="2"/>
      <c r="S25" s="2"/>
      <c r="T25" s="2"/>
      <c r="U25" s="2"/>
      <c r="W25" s="2"/>
      <c r="X25" s="2"/>
      <c r="Y25" s="2"/>
    </row>
    <row r="26" spans="1:23" ht="15">
      <c r="A26" t="s">
        <v>34</v>
      </c>
      <c r="B26" s="13" t="s">
        <v>284</v>
      </c>
      <c r="F26" s="13" t="s">
        <v>284</v>
      </c>
      <c r="J26" s="13" t="s">
        <v>284</v>
      </c>
      <c r="N26" s="13" t="s">
        <v>284</v>
      </c>
      <c r="S26" s="13" t="s">
        <v>284</v>
      </c>
      <c r="W26" s="13" t="s">
        <v>284</v>
      </c>
    </row>
    <row r="27" spans="2:25" ht="15">
      <c r="B27" s="2"/>
      <c r="C27" s="2"/>
      <c r="D27" s="2"/>
      <c r="F27" s="2"/>
      <c r="G27" s="2"/>
      <c r="H27" s="2"/>
      <c r="J27" s="2"/>
      <c r="K27" s="2"/>
      <c r="L27" s="2"/>
      <c r="N27" s="2"/>
      <c r="O27" s="2"/>
      <c r="P27" s="2"/>
      <c r="R27" s="2"/>
      <c r="S27" s="2"/>
      <c r="T27" s="2"/>
      <c r="U27" s="2"/>
      <c r="W27" s="2"/>
      <c r="X27" s="2"/>
      <c r="Y27" s="2"/>
    </row>
    <row r="28" spans="1:25" ht="15">
      <c r="A28" t="s">
        <v>36</v>
      </c>
      <c r="B28" s="13" t="s">
        <v>284</v>
      </c>
      <c r="F28" s="13" t="s">
        <v>284</v>
      </c>
      <c r="J28" s="13" t="s">
        <v>284</v>
      </c>
      <c r="N28" s="10">
        <v>400</v>
      </c>
      <c r="S28" s="14">
        <v>13960</v>
      </c>
      <c r="T28" s="14"/>
      <c r="W28" s="26" t="s">
        <v>377</v>
      </c>
      <c r="X28" s="26"/>
      <c r="Y28" s="26"/>
    </row>
  </sheetData>
  <sheetProtection selectLockedCells="1" selectUnlockedCells="1"/>
  <mergeCells count="74">
    <mergeCell ref="A2:F2"/>
    <mergeCell ref="A4:Y4"/>
    <mergeCell ref="B6:K6"/>
    <mergeCell ref="N6:Y6"/>
    <mergeCell ref="B7:D7"/>
    <mergeCell ref="F7:H7"/>
    <mergeCell ref="J7:L7"/>
    <mergeCell ref="N7:P7"/>
    <mergeCell ref="R7:U7"/>
    <mergeCell ref="W7:Y7"/>
    <mergeCell ref="R8:S8"/>
    <mergeCell ref="W8:Y8"/>
    <mergeCell ref="B9:D9"/>
    <mergeCell ref="F9:H9"/>
    <mergeCell ref="J9:L9"/>
    <mergeCell ref="N9:P9"/>
    <mergeCell ref="R9:U9"/>
    <mergeCell ref="W9:Y9"/>
    <mergeCell ref="S10:T10"/>
    <mergeCell ref="W10:Y10"/>
    <mergeCell ref="S11:T11"/>
    <mergeCell ref="W11:Y11"/>
    <mergeCell ref="S12:T12"/>
    <mergeCell ref="W12:Y12"/>
    <mergeCell ref="S13:T13"/>
    <mergeCell ref="W13:Y13"/>
    <mergeCell ref="B14:D14"/>
    <mergeCell ref="F14:H14"/>
    <mergeCell ref="J14:L14"/>
    <mergeCell ref="N14:P14"/>
    <mergeCell ref="R14:U14"/>
    <mergeCell ref="W14:Y14"/>
    <mergeCell ref="S15:T15"/>
    <mergeCell ref="W15:Y15"/>
    <mergeCell ref="S16:T16"/>
    <mergeCell ref="W16:Y16"/>
    <mergeCell ref="S17:T17"/>
    <mergeCell ref="W17:Y17"/>
    <mergeCell ref="B18:C18"/>
    <mergeCell ref="F18:G18"/>
    <mergeCell ref="J18:K18"/>
    <mergeCell ref="N18:O18"/>
    <mergeCell ref="S18:T18"/>
    <mergeCell ref="W18:Y18"/>
    <mergeCell ref="S19:T19"/>
    <mergeCell ref="W19:Y19"/>
    <mergeCell ref="S20:T20"/>
    <mergeCell ref="W20:Y20"/>
    <mergeCell ref="S21:T21"/>
    <mergeCell ref="W21:Y21"/>
    <mergeCell ref="B22:D22"/>
    <mergeCell ref="F22:H22"/>
    <mergeCell ref="J22:L22"/>
    <mergeCell ref="N22:P22"/>
    <mergeCell ref="R22:U22"/>
    <mergeCell ref="W22:Y22"/>
    <mergeCell ref="S23:T23"/>
    <mergeCell ref="W23:Y23"/>
    <mergeCell ref="S24:T24"/>
    <mergeCell ref="W24:Y24"/>
    <mergeCell ref="B25:D25"/>
    <mergeCell ref="F25:H25"/>
    <mergeCell ref="J25:L25"/>
    <mergeCell ref="N25:P25"/>
    <mergeCell ref="R25:U25"/>
    <mergeCell ref="W25:Y25"/>
    <mergeCell ref="B27:D27"/>
    <mergeCell ref="F27:H27"/>
    <mergeCell ref="J27:L27"/>
    <mergeCell ref="N27:P27"/>
    <mergeCell ref="R27:U27"/>
    <mergeCell ref="W27:Y27"/>
    <mergeCell ref="S28:T28"/>
    <mergeCell ref="W28:Y2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P2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10.7109375" style="0" customWidth="1"/>
    <col min="6" max="8" width="8.7109375" style="0" customWidth="1"/>
    <col min="9" max="9" width="1.7109375" style="0" customWidth="1"/>
    <col min="10" max="13" width="8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381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1:16" ht="15">
      <c r="A6" s="6" t="s">
        <v>1</v>
      </c>
      <c r="C6" s="3" t="s">
        <v>382</v>
      </c>
      <c r="E6" s="4" t="s">
        <v>383</v>
      </c>
      <c r="F6" s="4"/>
      <c r="G6" s="4"/>
      <c r="I6" s="4" t="s">
        <v>384</v>
      </c>
      <c r="J6" s="4"/>
      <c r="K6" s="4"/>
      <c r="M6" s="4" t="s">
        <v>385</v>
      </c>
      <c r="N6" s="4"/>
      <c r="O6" s="4"/>
      <c r="P6" s="4"/>
    </row>
    <row r="7" spans="1:14" ht="15">
      <c r="A7" t="s">
        <v>35</v>
      </c>
      <c r="C7" t="s">
        <v>386</v>
      </c>
      <c r="E7" s="27">
        <v>6.38</v>
      </c>
      <c r="I7" s="14">
        <v>240898</v>
      </c>
      <c r="J7" s="14"/>
      <c r="N7" s="13" t="s">
        <v>284</v>
      </c>
    </row>
    <row r="8" spans="3:14" ht="15">
      <c r="C8" t="s">
        <v>387</v>
      </c>
      <c r="E8" s="27">
        <v>6.38</v>
      </c>
      <c r="I8" s="14">
        <v>1013613</v>
      </c>
      <c r="J8" s="14"/>
      <c r="N8" s="13" t="s">
        <v>284</v>
      </c>
    </row>
    <row r="9" spans="1:14" ht="15">
      <c r="A9" t="s">
        <v>388</v>
      </c>
      <c r="C9" t="s">
        <v>386</v>
      </c>
      <c r="E9" s="27">
        <v>4.85</v>
      </c>
      <c r="I9" s="14">
        <v>103194</v>
      </c>
      <c r="J9" s="14"/>
      <c r="N9" s="13" t="s">
        <v>284</v>
      </c>
    </row>
    <row r="10" spans="3:14" ht="15">
      <c r="C10" t="s">
        <v>387</v>
      </c>
      <c r="E10" s="13" t="s">
        <v>284</v>
      </c>
      <c r="I10" s="13" t="s">
        <v>284</v>
      </c>
      <c r="N10" s="13" t="s">
        <v>284</v>
      </c>
    </row>
    <row r="11" spans="1:14" ht="15">
      <c r="A11" t="s">
        <v>33</v>
      </c>
      <c r="C11" t="s">
        <v>386</v>
      </c>
      <c r="E11" s="27">
        <v>4.8100000000000005</v>
      </c>
      <c r="I11" s="14">
        <v>235732</v>
      </c>
      <c r="J11" s="14"/>
      <c r="N11" s="13" t="s">
        <v>284</v>
      </c>
    </row>
    <row r="12" spans="3:14" ht="15">
      <c r="C12" t="s">
        <v>387</v>
      </c>
      <c r="E12" s="27">
        <v>4.8100000000000005</v>
      </c>
      <c r="I12" s="14">
        <v>285013</v>
      </c>
      <c r="J12" s="14"/>
      <c r="N12" s="13" t="s">
        <v>284</v>
      </c>
    </row>
    <row r="13" spans="1:14" ht="15">
      <c r="A13" t="s">
        <v>39</v>
      </c>
      <c r="C13" t="s">
        <v>386</v>
      </c>
      <c r="E13" s="27">
        <v>5.63</v>
      </c>
      <c r="I13" s="14">
        <v>211843</v>
      </c>
      <c r="J13" s="14"/>
      <c r="N13" s="13" t="s">
        <v>284</v>
      </c>
    </row>
    <row r="14" spans="3:14" ht="15">
      <c r="C14" t="s">
        <v>387</v>
      </c>
      <c r="E14" s="27">
        <v>5.63</v>
      </c>
      <c r="I14" s="14">
        <v>206818</v>
      </c>
      <c r="J14" s="14"/>
      <c r="N14" s="13" t="s">
        <v>284</v>
      </c>
    </row>
    <row r="15" spans="1:14" ht="15">
      <c r="A15" t="s">
        <v>146</v>
      </c>
      <c r="C15" t="s">
        <v>386</v>
      </c>
      <c r="E15" s="13" t="s">
        <v>284</v>
      </c>
      <c r="I15" s="13" t="s">
        <v>284</v>
      </c>
      <c r="N15" s="13" t="s">
        <v>284</v>
      </c>
    </row>
    <row r="16" spans="3:14" ht="15">
      <c r="C16" t="s">
        <v>387</v>
      </c>
      <c r="E16" s="13" t="s">
        <v>284</v>
      </c>
      <c r="I16" s="13" t="s">
        <v>284</v>
      </c>
      <c r="N16" s="13" t="s">
        <v>284</v>
      </c>
    </row>
    <row r="17" spans="1:14" ht="15">
      <c r="A17" t="s">
        <v>34</v>
      </c>
      <c r="C17" t="s">
        <v>386</v>
      </c>
      <c r="E17" s="27">
        <v>29.7</v>
      </c>
      <c r="I17" s="14">
        <v>1693008</v>
      </c>
      <c r="J17" s="14"/>
      <c r="N17" s="13" t="s">
        <v>284</v>
      </c>
    </row>
    <row r="18" spans="3:14" ht="15">
      <c r="C18" t="s">
        <v>387</v>
      </c>
      <c r="E18" s="27">
        <v>29.7</v>
      </c>
      <c r="I18" s="14">
        <v>2346578</v>
      </c>
      <c r="J18" s="14"/>
      <c r="N18" s="13" t="s">
        <v>284</v>
      </c>
    </row>
    <row r="19" spans="1:14" ht="15">
      <c r="A19" t="s">
        <v>150</v>
      </c>
      <c r="C19" t="s">
        <v>386</v>
      </c>
      <c r="E19" s="13" t="s">
        <v>284</v>
      </c>
      <c r="I19" s="13" t="s">
        <v>284</v>
      </c>
      <c r="N19" s="13" t="s">
        <v>284</v>
      </c>
    </row>
    <row r="20" spans="3:14" ht="15">
      <c r="C20" t="s">
        <v>387</v>
      </c>
      <c r="E20" s="13" t="s">
        <v>284</v>
      </c>
      <c r="I20" s="13" t="s">
        <v>284</v>
      </c>
      <c r="N20" s="13" t="s">
        <v>284</v>
      </c>
    </row>
  </sheetData>
  <sheetProtection selectLockedCells="1" selectUnlockedCells="1"/>
  <mergeCells count="14">
    <mergeCell ref="A2:F2"/>
    <mergeCell ref="A4:P4"/>
    <mergeCell ref="E6:G6"/>
    <mergeCell ref="I6:K6"/>
    <mergeCell ref="M6:P6"/>
    <mergeCell ref="I7:J7"/>
    <mergeCell ref="I8:J8"/>
    <mergeCell ref="I9:J9"/>
    <mergeCell ref="I11:J11"/>
    <mergeCell ref="I12:J12"/>
    <mergeCell ref="I13:J13"/>
    <mergeCell ref="I14:J14"/>
    <mergeCell ref="I17:J17"/>
    <mergeCell ref="I18:J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29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1:8" ht="39.75" customHeight="1">
      <c r="A6" s="6" t="s">
        <v>1</v>
      </c>
      <c r="C6" s="9" t="s">
        <v>30</v>
      </c>
      <c r="D6" s="9"/>
      <c r="E6" s="9"/>
      <c r="H6" s="3" t="s">
        <v>31</v>
      </c>
    </row>
    <row r="7" spans="1:8" ht="15">
      <c r="A7" t="s">
        <v>5</v>
      </c>
      <c r="C7" s="10">
        <v>22437</v>
      </c>
      <c r="H7" s="8" t="s">
        <v>32</v>
      </c>
    </row>
    <row r="8" spans="1:8" ht="15">
      <c r="A8" t="s">
        <v>6</v>
      </c>
      <c r="C8" s="10">
        <v>7349</v>
      </c>
      <c r="H8" s="8" t="s">
        <v>32</v>
      </c>
    </row>
    <row r="9" spans="1:8" ht="15">
      <c r="A9" t="s">
        <v>33</v>
      </c>
      <c r="C9" s="10">
        <v>33440</v>
      </c>
      <c r="E9" s="11">
        <v>-1</v>
      </c>
      <c r="H9" s="8" t="s">
        <v>32</v>
      </c>
    </row>
    <row r="10" spans="1:8" ht="15">
      <c r="A10" t="s">
        <v>34</v>
      </c>
      <c r="C10" s="10">
        <v>44559</v>
      </c>
      <c r="H10" s="8" t="s">
        <v>32</v>
      </c>
    </row>
    <row r="11" spans="1:8" ht="15">
      <c r="A11" t="s">
        <v>7</v>
      </c>
      <c r="C11" s="10">
        <v>16937</v>
      </c>
      <c r="H11" s="8" t="s">
        <v>32</v>
      </c>
    </row>
    <row r="12" spans="1:8" ht="15">
      <c r="A12" t="s">
        <v>8</v>
      </c>
      <c r="C12" s="10">
        <v>10937</v>
      </c>
      <c r="H12" s="8" t="s">
        <v>32</v>
      </c>
    </row>
    <row r="13" spans="1:8" ht="15">
      <c r="A13" t="s">
        <v>35</v>
      </c>
      <c r="C13" s="10">
        <v>180828</v>
      </c>
      <c r="E13" s="11">
        <v>-2</v>
      </c>
      <c r="H13" s="8" t="s">
        <v>32</v>
      </c>
    </row>
    <row r="14" spans="1:8" ht="15">
      <c r="A14" t="s">
        <v>9</v>
      </c>
      <c r="C14" s="10">
        <v>26572</v>
      </c>
      <c r="H14" s="8" t="s">
        <v>32</v>
      </c>
    </row>
    <row r="15" spans="1:8" ht="15">
      <c r="A15" t="s">
        <v>10</v>
      </c>
      <c r="C15" s="10">
        <v>2390</v>
      </c>
      <c r="H15" s="8" t="s">
        <v>32</v>
      </c>
    </row>
    <row r="16" spans="1:8" ht="15">
      <c r="A16" t="s">
        <v>36</v>
      </c>
      <c r="C16" s="10">
        <v>5773</v>
      </c>
      <c r="E16" s="11">
        <v>-3</v>
      </c>
      <c r="H16" s="8" t="s">
        <v>32</v>
      </c>
    </row>
    <row r="17" spans="1:8" ht="15">
      <c r="A17" t="s">
        <v>11</v>
      </c>
      <c r="C17" s="10">
        <v>11322</v>
      </c>
      <c r="H17" s="8" t="s">
        <v>32</v>
      </c>
    </row>
    <row r="18" spans="1:8" ht="15">
      <c r="A18" t="s">
        <v>12</v>
      </c>
      <c r="C18" s="10">
        <v>17337</v>
      </c>
      <c r="H18" s="8" t="s">
        <v>32</v>
      </c>
    </row>
    <row r="19" spans="1:8" ht="15">
      <c r="A19" t="s">
        <v>37</v>
      </c>
      <c r="C19" s="10">
        <v>33711</v>
      </c>
      <c r="E19" s="11">
        <v>-4</v>
      </c>
      <c r="H19" s="8" t="s">
        <v>32</v>
      </c>
    </row>
    <row r="20" spans="1:8" ht="15">
      <c r="A20" t="s">
        <v>38</v>
      </c>
      <c r="C20" s="10">
        <v>21118</v>
      </c>
      <c r="E20" s="11">
        <v>-5</v>
      </c>
      <c r="H20" s="8" t="s">
        <v>32</v>
      </c>
    </row>
    <row r="21" spans="1:8" ht="15">
      <c r="A21" t="s">
        <v>39</v>
      </c>
      <c r="C21" s="10">
        <v>77974</v>
      </c>
      <c r="E21" s="11">
        <v>-6</v>
      </c>
      <c r="H21" s="8" t="s">
        <v>32</v>
      </c>
    </row>
    <row r="22" spans="1:8" ht="15">
      <c r="A22" t="s">
        <v>13</v>
      </c>
      <c r="C22" s="10">
        <v>12937</v>
      </c>
      <c r="H22" s="8" t="s">
        <v>32</v>
      </c>
    </row>
    <row r="23" spans="1:8" ht="15">
      <c r="A23" t="s">
        <v>40</v>
      </c>
      <c r="C23" s="10">
        <v>598520</v>
      </c>
      <c r="E23" s="11">
        <v>-7</v>
      </c>
      <c r="H23" s="8" t="s">
        <v>41</v>
      </c>
    </row>
  </sheetData>
  <sheetProtection selectLockedCells="1" selectUnlockedCells="1"/>
  <mergeCells count="3">
    <mergeCell ref="A2:F2"/>
    <mergeCell ref="A4:H4"/>
    <mergeCell ref="C6:E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W1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.7109375" style="0" customWidth="1"/>
    <col min="5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6" width="8.7109375" style="0" customWidth="1"/>
    <col min="17" max="17" width="1.7109375" style="0" customWidth="1"/>
    <col min="18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389</v>
      </c>
      <c r="B2" s="1"/>
      <c r="C2" s="1"/>
      <c r="D2" s="1"/>
      <c r="E2" s="1"/>
      <c r="F2" s="1"/>
    </row>
    <row r="4" spans="1:2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6" spans="1:23" ht="15">
      <c r="A6" s="6" t="s">
        <v>1</v>
      </c>
      <c r="C6" s="4" t="s">
        <v>390</v>
      </c>
      <c r="D6" s="4"/>
      <c r="E6" s="4"/>
      <c r="F6" s="4"/>
      <c r="H6" s="4" t="s">
        <v>391</v>
      </c>
      <c r="I6" s="4"/>
      <c r="J6" s="4"/>
      <c r="L6" s="4" t="s">
        <v>392</v>
      </c>
      <c r="M6" s="4"/>
      <c r="N6" s="4"/>
      <c r="P6" s="4" t="s">
        <v>393</v>
      </c>
      <c r="Q6" s="4"/>
      <c r="R6" s="4"/>
      <c r="S6" s="4"/>
      <c r="U6" s="4" t="s">
        <v>394</v>
      </c>
      <c r="V6" s="4"/>
      <c r="W6" s="4"/>
    </row>
    <row r="7" spans="1:22" ht="15">
      <c r="A7" t="s">
        <v>35</v>
      </c>
      <c r="D7" s="13" t="s">
        <v>284</v>
      </c>
      <c r="I7" s="5">
        <v>205040</v>
      </c>
      <c r="M7" s="5">
        <v>5799</v>
      </c>
      <c r="Q7" s="13" t="s">
        <v>284</v>
      </c>
      <c r="V7" s="5">
        <v>210839</v>
      </c>
    </row>
    <row r="8" spans="1:22" ht="15">
      <c r="A8" t="s">
        <v>38</v>
      </c>
      <c r="D8" s="14">
        <v>78864</v>
      </c>
      <c r="E8" s="14"/>
      <c r="I8" s="5">
        <v>7218</v>
      </c>
      <c r="M8" s="5">
        <v>6079</v>
      </c>
      <c r="Q8" s="13" t="s">
        <v>284</v>
      </c>
      <c r="V8" s="5">
        <v>255180</v>
      </c>
    </row>
    <row r="9" spans="1:22" ht="15">
      <c r="A9" t="s">
        <v>33</v>
      </c>
      <c r="D9" s="13" t="s">
        <v>284</v>
      </c>
      <c r="I9" s="5">
        <v>71978</v>
      </c>
      <c r="M9" s="5">
        <v>2036</v>
      </c>
      <c r="Q9" s="13" t="s">
        <v>284</v>
      </c>
      <c r="V9" s="5">
        <v>74014</v>
      </c>
    </row>
    <row r="10" spans="1:22" ht="15">
      <c r="A10" t="s">
        <v>39</v>
      </c>
      <c r="D10" s="13" t="s">
        <v>284</v>
      </c>
      <c r="I10" s="5">
        <v>52345</v>
      </c>
      <c r="M10" s="5">
        <v>1480</v>
      </c>
      <c r="Q10" s="13" t="s">
        <v>284</v>
      </c>
      <c r="V10" s="5">
        <v>53825</v>
      </c>
    </row>
    <row r="11" spans="1:22" ht="15">
      <c r="A11" t="s">
        <v>37</v>
      </c>
      <c r="D11" s="13" t="s">
        <v>284</v>
      </c>
      <c r="I11" s="5">
        <v>38540</v>
      </c>
      <c r="M11" s="5">
        <v>7573</v>
      </c>
      <c r="Q11" s="13" t="s">
        <v>284</v>
      </c>
      <c r="V11" s="5">
        <v>274683</v>
      </c>
    </row>
    <row r="12" spans="1:22" ht="15">
      <c r="A12" t="s">
        <v>34</v>
      </c>
      <c r="D12" s="13" t="s">
        <v>284</v>
      </c>
      <c r="I12" s="5">
        <v>40878</v>
      </c>
      <c r="M12" s="5">
        <v>28438</v>
      </c>
      <c r="Q12" s="13" t="s">
        <v>284</v>
      </c>
      <c r="V12" s="5">
        <v>1031222</v>
      </c>
    </row>
    <row r="13" spans="1:22" ht="15">
      <c r="A13" t="s">
        <v>36</v>
      </c>
      <c r="D13" s="14">
        <v>22611</v>
      </c>
      <c r="E13" s="14"/>
      <c r="I13" s="5">
        <v>2914</v>
      </c>
      <c r="M13" s="5">
        <v>754</v>
      </c>
      <c r="Q13" s="13" t="s">
        <v>284</v>
      </c>
      <c r="V13" s="5">
        <v>31034</v>
      </c>
    </row>
  </sheetData>
  <sheetProtection selectLockedCells="1" selectUnlockedCells="1"/>
  <mergeCells count="9">
    <mergeCell ref="A2:F2"/>
    <mergeCell ref="A4:W4"/>
    <mergeCell ref="C6:F6"/>
    <mergeCell ref="H6:J6"/>
    <mergeCell ref="L6:N6"/>
    <mergeCell ref="P6:S6"/>
    <mergeCell ref="U6:W6"/>
    <mergeCell ref="D8:E8"/>
    <mergeCell ref="D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E54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2" width="21.7109375" style="0" customWidth="1"/>
    <col min="3" max="3" width="8.7109375" style="0" customWidth="1"/>
    <col min="4" max="4" width="1.7109375" style="0" customWidth="1"/>
    <col min="5" max="8" width="8.7109375" style="0" customWidth="1"/>
    <col min="9" max="9" width="1.7109375" style="0" customWidth="1"/>
    <col min="10" max="18" width="8.7109375" style="0" customWidth="1"/>
    <col min="19" max="19" width="10.7109375" style="0" customWidth="1"/>
    <col min="20" max="23" width="8.7109375" style="0" customWidth="1"/>
    <col min="24" max="24" width="10.7109375" style="0" customWidth="1"/>
    <col min="25" max="28" width="8.7109375" style="0" customWidth="1"/>
    <col min="29" max="29" width="10.7109375" style="0" customWidth="1"/>
    <col min="30" max="16384" width="8.7109375" style="0" customWidth="1"/>
  </cols>
  <sheetData>
    <row r="2" spans="1:3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4" spans="1:31" ht="15">
      <c r="A4" s="4" t="s">
        <v>395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5">
      <c r="A5" s="3" t="s">
        <v>104</v>
      </c>
      <c r="C5" s="4" t="s">
        <v>396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3:31" ht="15">
      <c r="C6" s="4" t="s">
        <v>397</v>
      </c>
      <c r="D6" s="4"/>
      <c r="E6" s="4"/>
      <c r="F6" s="4"/>
      <c r="H6" s="4" t="s">
        <v>398</v>
      </c>
      <c r="I6" s="4"/>
      <c r="J6" s="4"/>
      <c r="K6" s="4"/>
      <c r="M6" s="4" t="s">
        <v>399</v>
      </c>
      <c r="N6" s="4"/>
      <c r="O6" s="4"/>
      <c r="P6" s="4"/>
      <c r="R6" s="4" t="s">
        <v>400</v>
      </c>
      <c r="S6" s="4"/>
      <c r="T6" s="4"/>
      <c r="U6" s="4"/>
      <c r="W6" s="4" t="s">
        <v>401</v>
      </c>
      <c r="X6" s="4"/>
      <c r="Y6" s="4"/>
      <c r="Z6" s="4"/>
      <c r="AB6" s="4" t="s">
        <v>402</v>
      </c>
      <c r="AC6" s="4"/>
      <c r="AD6" s="4"/>
      <c r="AE6" s="4"/>
    </row>
    <row r="7" spans="1:29" ht="15">
      <c r="A7" s="3" t="s">
        <v>35</v>
      </c>
      <c r="B7" t="s">
        <v>403</v>
      </c>
      <c r="C7" s="17" t="s">
        <v>284</v>
      </c>
      <c r="D7" s="17"/>
      <c r="H7" s="14">
        <v>4560800</v>
      </c>
      <c r="I7" s="14"/>
      <c r="J7" s="14"/>
      <c r="M7" s="14">
        <v>6841200</v>
      </c>
      <c r="N7" s="14"/>
      <c r="O7" s="14"/>
      <c r="R7" s="17" t="s">
        <v>284</v>
      </c>
      <c r="S7" s="17"/>
      <c r="W7" s="17" t="s">
        <v>284</v>
      </c>
      <c r="X7" s="17"/>
      <c r="AB7" s="17" t="s">
        <v>284</v>
      </c>
      <c r="AC7" s="17"/>
    </row>
    <row r="8" spans="1:29" ht="15">
      <c r="A8" s="8" t="s">
        <v>404</v>
      </c>
      <c r="B8" t="s">
        <v>405</v>
      </c>
      <c r="C8" s="17" t="s">
        <v>284</v>
      </c>
      <c r="D8" s="17"/>
      <c r="H8" s="17" t="s">
        <v>284</v>
      </c>
      <c r="I8" s="17"/>
      <c r="M8" s="17" t="s">
        <v>284</v>
      </c>
      <c r="N8" s="17"/>
      <c r="R8" s="17" t="s">
        <v>284</v>
      </c>
      <c r="S8" s="17"/>
      <c r="W8" s="17" t="s">
        <v>284</v>
      </c>
      <c r="X8" s="17"/>
      <c r="AB8" s="17" t="s">
        <v>284</v>
      </c>
      <c r="AC8" s="17"/>
    </row>
    <row r="9" spans="2:29" ht="15">
      <c r="B9" t="s">
        <v>406</v>
      </c>
      <c r="C9" s="17" t="s">
        <v>284</v>
      </c>
      <c r="D9" s="17"/>
      <c r="H9" s="17" t="s">
        <v>284</v>
      </c>
      <c r="I9" s="17"/>
      <c r="M9" s="17" t="s">
        <v>284</v>
      </c>
      <c r="N9" s="17"/>
      <c r="R9" s="17" t="s">
        <v>284</v>
      </c>
      <c r="S9" s="17"/>
      <c r="W9" s="17" t="s">
        <v>284</v>
      </c>
      <c r="X9" s="17"/>
      <c r="AB9" s="17" t="s">
        <v>284</v>
      </c>
      <c r="AC9" s="17"/>
    </row>
    <row r="10" spans="2:30" ht="15">
      <c r="B10" t="s">
        <v>407</v>
      </c>
      <c r="C10" s="17" t="s">
        <v>284</v>
      </c>
      <c r="D10" s="17"/>
      <c r="H10" s="14">
        <v>2338211</v>
      </c>
      <c r="I10" s="14"/>
      <c r="J10" s="14"/>
      <c r="M10" s="14">
        <v>2338211</v>
      </c>
      <c r="N10" s="14"/>
      <c r="O10" s="14"/>
      <c r="R10" s="14">
        <v>2338211</v>
      </c>
      <c r="S10" s="14"/>
      <c r="T10" s="14"/>
      <c r="W10" s="14">
        <v>2338211</v>
      </c>
      <c r="X10" s="14"/>
      <c r="Y10" s="14"/>
      <c r="AB10" s="14">
        <v>2338211</v>
      </c>
      <c r="AC10" s="14"/>
      <c r="AD10" s="14"/>
    </row>
    <row r="11" spans="2:29" ht="15">
      <c r="B11" t="s">
        <v>408</v>
      </c>
      <c r="C11" s="17" t="s">
        <v>284</v>
      </c>
      <c r="D11" s="17"/>
      <c r="H11" s="14">
        <v>36446</v>
      </c>
      <c r="I11" s="14"/>
      <c r="J11" s="14"/>
      <c r="M11" s="14">
        <v>36446</v>
      </c>
      <c r="N11" s="14"/>
      <c r="O11" s="14"/>
      <c r="R11" s="17" t="s">
        <v>284</v>
      </c>
      <c r="S11" s="17"/>
      <c r="W11" s="17" t="s">
        <v>284</v>
      </c>
      <c r="X11" s="17"/>
      <c r="AB11" s="17" t="s">
        <v>284</v>
      </c>
      <c r="AC11" s="17"/>
    </row>
    <row r="12" spans="2:29" ht="15">
      <c r="B12" t="s">
        <v>409</v>
      </c>
      <c r="C12" s="17" t="s">
        <v>284</v>
      </c>
      <c r="D12" s="17"/>
      <c r="H12" s="14">
        <v>483841</v>
      </c>
      <c r="I12" s="14"/>
      <c r="J12" s="14"/>
      <c r="M12" s="14">
        <v>483841</v>
      </c>
      <c r="N12" s="14"/>
      <c r="O12" s="14"/>
      <c r="R12" s="14">
        <v>483841</v>
      </c>
      <c r="S12" s="14"/>
      <c r="T12" s="14"/>
      <c r="W12" s="14">
        <v>483841</v>
      </c>
      <c r="X12" s="14"/>
      <c r="Y12" s="14"/>
      <c r="AB12" s="17" t="s">
        <v>284</v>
      </c>
      <c r="AC12" s="17"/>
    </row>
    <row r="13" spans="2:29" ht="15">
      <c r="B13" t="s">
        <v>410</v>
      </c>
      <c r="C13" s="17" t="s">
        <v>284</v>
      </c>
      <c r="D13" s="17"/>
      <c r="H13" s="17" t="s">
        <v>284</v>
      </c>
      <c r="I13" s="17"/>
      <c r="M13" s="14">
        <v>30000</v>
      </c>
      <c r="N13" s="14"/>
      <c r="O13" s="14"/>
      <c r="R13" s="17" t="s">
        <v>284</v>
      </c>
      <c r="S13" s="17"/>
      <c r="W13" s="17" t="s">
        <v>284</v>
      </c>
      <c r="X13" s="17"/>
      <c r="AB13" s="17" t="s">
        <v>284</v>
      </c>
      <c r="AC13" s="17"/>
    </row>
    <row r="14" spans="2:29" ht="15">
      <c r="B14" s="6" t="s">
        <v>4</v>
      </c>
      <c r="D14" s="24" t="s">
        <v>284</v>
      </c>
      <c r="I14" s="28">
        <v>7419298</v>
      </c>
      <c r="J14" s="28"/>
      <c r="N14" s="28">
        <v>9729698</v>
      </c>
      <c r="O14" s="28"/>
      <c r="S14" s="29">
        <v>2822052</v>
      </c>
      <c r="X14" s="29">
        <v>2822052</v>
      </c>
      <c r="AC14" s="29">
        <v>2338211</v>
      </c>
    </row>
    <row r="15" spans="1:29" ht="15">
      <c r="A15" s="3" t="s">
        <v>38</v>
      </c>
      <c r="B15" t="s">
        <v>403</v>
      </c>
      <c r="C15" s="17" t="s">
        <v>284</v>
      </c>
      <c r="D15" s="17"/>
      <c r="H15" s="17" t="s">
        <v>284</v>
      </c>
      <c r="I15" s="17"/>
      <c r="M15" s="14">
        <v>970278</v>
      </c>
      <c r="N15" s="14"/>
      <c r="O15" s="14"/>
      <c r="R15" s="17" t="s">
        <v>284</v>
      </c>
      <c r="S15" s="17"/>
      <c r="W15" s="17" t="s">
        <v>284</v>
      </c>
      <c r="X15" s="17"/>
      <c r="AB15" s="17" t="s">
        <v>284</v>
      </c>
      <c r="AC15" s="17"/>
    </row>
    <row r="16" spans="1:29" ht="15">
      <c r="A16" s="8" t="s">
        <v>411</v>
      </c>
      <c r="B16" t="s">
        <v>405</v>
      </c>
      <c r="C16" s="17" t="s">
        <v>284</v>
      </c>
      <c r="D16" s="17"/>
      <c r="H16" s="17" t="s">
        <v>284</v>
      </c>
      <c r="I16" s="17"/>
      <c r="M16" s="14">
        <v>102890</v>
      </c>
      <c r="N16" s="14"/>
      <c r="O16" s="14"/>
      <c r="R16" s="17" t="s">
        <v>284</v>
      </c>
      <c r="S16" s="17"/>
      <c r="W16" s="17" t="s">
        <v>284</v>
      </c>
      <c r="X16" s="17"/>
      <c r="AB16" s="17" t="s">
        <v>284</v>
      </c>
      <c r="AC16" s="17"/>
    </row>
    <row r="17" spans="2:30" ht="15">
      <c r="B17" t="s">
        <v>406</v>
      </c>
      <c r="C17" s="17" t="s">
        <v>284</v>
      </c>
      <c r="D17" s="17"/>
      <c r="H17" s="17" t="s">
        <v>284</v>
      </c>
      <c r="I17" s="17"/>
      <c r="M17" s="14">
        <v>232858</v>
      </c>
      <c r="N17" s="14"/>
      <c r="O17" s="14"/>
      <c r="R17" s="14">
        <v>232858</v>
      </c>
      <c r="S17" s="14"/>
      <c r="T17" s="14"/>
      <c r="W17" s="14">
        <v>232858</v>
      </c>
      <c r="X17" s="14"/>
      <c r="Y17" s="14"/>
      <c r="AB17" s="14">
        <v>232858</v>
      </c>
      <c r="AC17" s="14"/>
      <c r="AD17" s="14"/>
    </row>
    <row r="18" spans="2:29" ht="15">
      <c r="B18" t="s">
        <v>407</v>
      </c>
      <c r="C18" s="17" t="s">
        <v>284</v>
      </c>
      <c r="D18" s="17"/>
      <c r="H18" s="17" t="s">
        <v>284</v>
      </c>
      <c r="I18" s="17"/>
      <c r="M18" s="17" t="s">
        <v>284</v>
      </c>
      <c r="N18" s="17"/>
      <c r="R18" s="17" t="s">
        <v>284</v>
      </c>
      <c r="S18" s="17"/>
      <c r="W18" s="17" t="s">
        <v>284</v>
      </c>
      <c r="X18" s="17"/>
      <c r="AB18" s="17" t="s">
        <v>284</v>
      </c>
      <c r="AC18" s="17"/>
    </row>
    <row r="19" spans="2:29" ht="15">
      <c r="B19" t="s">
        <v>408</v>
      </c>
      <c r="C19" s="17" t="s">
        <v>284</v>
      </c>
      <c r="D19" s="17"/>
      <c r="H19" s="17" t="s">
        <v>284</v>
      </c>
      <c r="I19" s="17"/>
      <c r="M19" s="14">
        <v>36446</v>
      </c>
      <c r="N19" s="14"/>
      <c r="O19" s="14"/>
      <c r="R19" s="17" t="s">
        <v>284</v>
      </c>
      <c r="S19" s="17"/>
      <c r="W19" s="17" t="s">
        <v>284</v>
      </c>
      <c r="X19" s="17"/>
      <c r="AB19" s="17" t="s">
        <v>284</v>
      </c>
      <c r="AC19" s="17"/>
    </row>
    <row r="20" spans="2:29" ht="15">
      <c r="B20" t="s">
        <v>409</v>
      </c>
      <c r="C20" s="17" t="s">
        <v>284</v>
      </c>
      <c r="D20" s="17"/>
      <c r="H20" s="17" t="s">
        <v>284</v>
      </c>
      <c r="I20" s="17"/>
      <c r="M20" s="14">
        <v>225073</v>
      </c>
      <c r="N20" s="14"/>
      <c r="O20" s="14"/>
      <c r="R20" s="17" t="s">
        <v>284</v>
      </c>
      <c r="S20" s="17"/>
      <c r="W20" s="17" t="s">
        <v>284</v>
      </c>
      <c r="X20" s="17"/>
      <c r="AB20" s="17" t="s">
        <v>284</v>
      </c>
      <c r="AC20" s="17"/>
    </row>
    <row r="21" spans="2:29" ht="15">
      <c r="B21" t="s">
        <v>410</v>
      </c>
      <c r="C21" s="17" t="s">
        <v>284</v>
      </c>
      <c r="D21" s="17"/>
      <c r="H21" s="17" t="s">
        <v>284</v>
      </c>
      <c r="I21" s="17"/>
      <c r="M21" s="14">
        <v>30000</v>
      </c>
      <c r="N21" s="14"/>
      <c r="O21" s="14"/>
      <c r="R21" s="17" t="s">
        <v>284</v>
      </c>
      <c r="S21" s="17"/>
      <c r="W21" s="17" t="s">
        <v>284</v>
      </c>
      <c r="X21" s="17"/>
      <c r="AB21" s="17" t="s">
        <v>284</v>
      </c>
      <c r="AC21" s="17"/>
    </row>
    <row r="22" spans="2:30" ht="15">
      <c r="B22" s="6" t="s">
        <v>4</v>
      </c>
      <c r="D22" s="24" t="s">
        <v>284</v>
      </c>
      <c r="I22" s="24" t="s">
        <v>284</v>
      </c>
      <c r="N22" s="28">
        <v>1597545</v>
      </c>
      <c r="O22" s="28"/>
      <c r="S22" s="28">
        <v>232858</v>
      </c>
      <c r="T22" s="28"/>
      <c r="X22" s="28">
        <v>232858</v>
      </c>
      <c r="Y22" s="28"/>
      <c r="AC22" s="28">
        <v>232858</v>
      </c>
      <c r="AD22" s="28"/>
    </row>
    <row r="23" spans="1:29" ht="15">
      <c r="A23" s="3" t="s">
        <v>39</v>
      </c>
      <c r="B23" t="s">
        <v>403</v>
      </c>
      <c r="C23" s="17" t="s">
        <v>284</v>
      </c>
      <c r="D23" s="17"/>
      <c r="H23" s="14">
        <v>1421832</v>
      </c>
      <c r="I23" s="14"/>
      <c r="J23" s="14"/>
      <c r="M23" s="14">
        <v>1421832</v>
      </c>
      <c r="N23" s="14"/>
      <c r="O23" s="14"/>
      <c r="R23" s="17" t="s">
        <v>284</v>
      </c>
      <c r="S23" s="17"/>
      <c r="W23" s="17" t="s">
        <v>284</v>
      </c>
      <c r="X23" s="17"/>
      <c r="AB23" s="17" t="s">
        <v>284</v>
      </c>
      <c r="AC23" s="17"/>
    </row>
    <row r="24" spans="1:30" ht="15">
      <c r="A24" s="8" t="s">
        <v>412</v>
      </c>
      <c r="B24" t="s">
        <v>405</v>
      </c>
      <c r="C24" s="17" t="s">
        <v>284</v>
      </c>
      <c r="D24" s="17"/>
      <c r="H24" s="14">
        <v>194667</v>
      </c>
      <c r="I24" s="14"/>
      <c r="J24" s="14"/>
      <c r="M24" s="14">
        <v>194667</v>
      </c>
      <c r="N24" s="14"/>
      <c r="O24" s="14"/>
      <c r="R24" s="14">
        <v>194667</v>
      </c>
      <c r="S24" s="14"/>
      <c r="T24" s="14"/>
      <c r="W24" s="14">
        <v>194667</v>
      </c>
      <c r="X24" s="14"/>
      <c r="Y24" s="14"/>
      <c r="AB24" s="14">
        <v>194667</v>
      </c>
      <c r="AC24" s="14"/>
      <c r="AD24" s="14"/>
    </row>
    <row r="25" spans="2:30" ht="15">
      <c r="B25" t="s">
        <v>406</v>
      </c>
      <c r="C25" s="17" t="s">
        <v>284</v>
      </c>
      <c r="D25" s="17"/>
      <c r="H25" s="14">
        <v>166508</v>
      </c>
      <c r="I25" s="14"/>
      <c r="J25" s="14"/>
      <c r="M25" s="14">
        <v>166508</v>
      </c>
      <c r="N25" s="14"/>
      <c r="O25" s="14"/>
      <c r="R25" s="14">
        <v>166508</v>
      </c>
      <c r="S25" s="14"/>
      <c r="T25" s="14"/>
      <c r="W25" s="14">
        <v>166508</v>
      </c>
      <c r="X25" s="14"/>
      <c r="Y25" s="14"/>
      <c r="AB25" s="14">
        <v>166508</v>
      </c>
      <c r="AC25" s="14"/>
      <c r="AD25" s="14"/>
    </row>
    <row r="26" spans="2:30" ht="15">
      <c r="B26" t="s">
        <v>407</v>
      </c>
      <c r="C26" s="2"/>
      <c r="D26" s="2"/>
      <c r="E26" s="2"/>
      <c r="H26" s="14">
        <v>615187</v>
      </c>
      <c r="I26" s="14"/>
      <c r="J26" s="14"/>
      <c r="M26" s="14">
        <v>615187</v>
      </c>
      <c r="N26" s="14"/>
      <c r="O26" s="14"/>
      <c r="R26" s="14">
        <v>615187</v>
      </c>
      <c r="S26" s="14"/>
      <c r="T26" s="14"/>
      <c r="W26" s="14">
        <v>615187</v>
      </c>
      <c r="X26" s="14"/>
      <c r="Y26" s="14"/>
      <c r="AB26" s="14">
        <v>615187</v>
      </c>
      <c r="AC26" s="14"/>
      <c r="AD26" s="14"/>
    </row>
    <row r="27" spans="2:29" ht="15">
      <c r="B27" t="s">
        <v>408</v>
      </c>
      <c r="C27" s="17" t="s">
        <v>284</v>
      </c>
      <c r="D27" s="17"/>
      <c r="H27" s="14">
        <v>11389</v>
      </c>
      <c r="I27" s="14"/>
      <c r="J27" s="14"/>
      <c r="M27" s="14">
        <v>11389</v>
      </c>
      <c r="N27" s="14"/>
      <c r="O27" s="14"/>
      <c r="R27" s="17" t="s">
        <v>284</v>
      </c>
      <c r="S27" s="17"/>
      <c r="W27" s="17" t="s">
        <v>284</v>
      </c>
      <c r="X27" s="17"/>
      <c r="AB27" s="17" t="s">
        <v>284</v>
      </c>
      <c r="AC27" s="17"/>
    </row>
    <row r="28" spans="2:29" ht="15">
      <c r="B28" t="s">
        <v>409</v>
      </c>
      <c r="C28" s="17" t="s">
        <v>284</v>
      </c>
      <c r="D28" s="17"/>
      <c r="H28" s="14">
        <v>381197</v>
      </c>
      <c r="I28" s="14"/>
      <c r="J28" s="14"/>
      <c r="M28" s="14">
        <v>381197</v>
      </c>
      <c r="N28" s="14"/>
      <c r="O28" s="14"/>
      <c r="R28" s="14">
        <v>381197</v>
      </c>
      <c r="S28" s="14"/>
      <c r="T28" s="14"/>
      <c r="W28" s="14">
        <v>381197</v>
      </c>
      <c r="X28" s="14"/>
      <c r="Y28" s="14"/>
      <c r="AB28" s="17" t="s">
        <v>284</v>
      </c>
      <c r="AC28" s="17"/>
    </row>
    <row r="29" spans="2:29" ht="15">
      <c r="B29" t="s">
        <v>410</v>
      </c>
      <c r="C29" s="17" t="s">
        <v>284</v>
      </c>
      <c r="D29" s="17"/>
      <c r="H29" s="17" t="s">
        <v>284</v>
      </c>
      <c r="I29" s="17"/>
      <c r="M29" s="14">
        <v>30000</v>
      </c>
      <c r="N29" s="14"/>
      <c r="O29" s="14"/>
      <c r="R29" s="17" t="s">
        <v>284</v>
      </c>
      <c r="S29" s="17"/>
      <c r="W29" s="17" t="s">
        <v>284</v>
      </c>
      <c r="X29" s="17"/>
      <c r="AB29" s="17" t="s">
        <v>284</v>
      </c>
      <c r="AC29" s="17"/>
    </row>
    <row r="30" spans="2:29" ht="15">
      <c r="B30" s="6" t="s">
        <v>4</v>
      </c>
      <c r="D30" s="24" t="s">
        <v>284</v>
      </c>
      <c r="I30" s="28">
        <v>2790780</v>
      </c>
      <c r="J30" s="28"/>
      <c r="N30" s="28">
        <v>2820780</v>
      </c>
      <c r="O30" s="28"/>
      <c r="R30" s="28">
        <v>1357559</v>
      </c>
      <c r="S30" s="28"/>
      <c r="W30" s="28">
        <v>1357559</v>
      </c>
      <c r="X30" s="28"/>
      <c r="AB30" s="28">
        <v>976362</v>
      </c>
      <c r="AC30" s="28"/>
    </row>
    <row r="31" spans="1:29" ht="15">
      <c r="A31" s="3" t="s">
        <v>37</v>
      </c>
      <c r="B31" t="s">
        <v>403</v>
      </c>
      <c r="C31" s="17" t="s">
        <v>284</v>
      </c>
      <c r="D31" s="17"/>
      <c r="H31" s="14">
        <v>1493160</v>
      </c>
      <c r="I31" s="14"/>
      <c r="J31" s="14"/>
      <c r="M31" s="14">
        <v>1493160</v>
      </c>
      <c r="N31" s="14"/>
      <c r="O31" s="14"/>
      <c r="R31" s="17" t="s">
        <v>284</v>
      </c>
      <c r="S31" s="17"/>
      <c r="W31" s="17" t="s">
        <v>284</v>
      </c>
      <c r="X31" s="17"/>
      <c r="AB31" s="17" t="s">
        <v>284</v>
      </c>
      <c r="AC31" s="17"/>
    </row>
    <row r="32" spans="1:30" ht="15">
      <c r="A32" s="8" t="s">
        <v>413</v>
      </c>
      <c r="B32" t="s">
        <v>405</v>
      </c>
      <c r="C32" s="17" t="s">
        <v>284</v>
      </c>
      <c r="D32" s="17"/>
      <c r="H32" s="14">
        <v>75510</v>
      </c>
      <c r="I32" s="14"/>
      <c r="J32" s="14"/>
      <c r="M32" s="14">
        <v>75510</v>
      </c>
      <c r="N32" s="14"/>
      <c r="O32" s="14"/>
      <c r="R32" s="14">
        <v>75510</v>
      </c>
      <c r="S32" s="14"/>
      <c r="T32" s="14"/>
      <c r="W32" s="14">
        <v>75510</v>
      </c>
      <c r="X32" s="14"/>
      <c r="Y32" s="14"/>
      <c r="AB32" s="14">
        <v>75510</v>
      </c>
      <c r="AC32" s="14"/>
      <c r="AD32" s="14"/>
    </row>
    <row r="33" spans="2:30" ht="15">
      <c r="B33" t="s">
        <v>406</v>
      </c>
      <c r="C33" s="17" t="s">
        <v>284</v>
      </c>
      <c r="D33" s="17"/>
      <c r="H33" s="14">
        <v>159952</v>
      </c>
      <c r="I33" s="14"/>
      <c r="J33" s="14"/>
      <c r="M33" s="14">
        <v>159952</v>
      </c>
      <c r="N33" s="14"/>
      <c r="O33" s="14"/>
      <c r="R33" s="14">
        <v>159952</v>
      </c>
      <c r="S33" s="14"/>
      <c r="T33" s="14"/>
      <c r="W33" s="14">
        <v>159952</v>
      </c>
      <c r="X33" s="14"/>
      <c r="Y33" s="14"/>
      <c r="AB33" s="14">
        <v>159952</v>
      </c>
      <c r="AC33" s="14"/>
      <c r="AD33" s="14"/>
    </row>
    <row r="34" spans="2:30" ht="15">
      <c r="B34" t="s">
        <v>407</v>
      </c>
      <c r="C34" s="17" t="s">
        <v>284</v>
      </c>
      <c r="D34" s="17"/>
      <c r="H34" s="14">
        <v>517657</v>
      </c>
      <c r="I34" s="14"/>
      <c r="J34" s="14"/>
      <c r="M34" s="14">
        <v>517657</v>
      </c>
      <c r="N34" s="14"/>
      <c r="O34" s="14"/>
      <c r="R34" s="14">
        <v>517657</v>
      </c>
      <c r="S34" s="14"/>
      <c r="T34" s="14"/>
      <c r="W34" s="14">
        <v>517657</v>
      </c>
      <c r="X34" s="14"/>
      <c r="Y34" s="14"/>
      <c r="AB34" s="14">
        <v>517657</v>
      </c>
      <c r="AC34" s="14"/>
      <c r="AD34" s="14"/>
    </row>
    <row r="35" spans="2:29" ht="15">
      <c r="B35" t="s">
        <v>408</v>
      </c>
      <c r="C35" s="17" t="s">
        <v>284</v>
      </c>
      <c r="D35" s="17"/>
      <c r="H35" s="14">
        <v>34623</v>
      </c>
      <c r="I35" s="14"/>
      <c r="J35" s="14"/>
      <c r="M35" s="14">
        <v>34623</v>
      </c>
      <c r="N35" s="14"/>
      <c r="O35" s="14"/>
      <c r="R35" s="17" t="s">
        <v>284</v>
      </c>
      <c r="S35" s="17"/>
      <c r="W35" s="17" t="s">
        <v>284</v>
      </c>
      <c r="X35" s="17"/>
      <c r="AB35" s="17" t="s">
        <v>284</v>
      </c>
      <c r="AC35" s="17"/>
    </row>
    <row r="36" spans="2:29" ht="15">
      <c r="B36" t="s">
        <v>409</v>
      </c>
      <c r="C36" s="17" t="s">
        <v>284</v>
      </c>
      <c r="D36" s="17"/>
      <c r="H36" s="14">
        <v>4677</v>
      </c>
      <c r="I36" s="14"/>
      <c r="J36" s="14"/>
      <c r="M36" s="14">
        <v>287664</v>
      </c>
      <c r="N36" s="14"/>
      <c r="O36" s="14"/>
      <c r="R36" s="17" t="s">
        <v>284</v>
      </c>
      <c r="S36" s="17"/>
      <c r="W36" s="17" t="s">
        <v>284</v>
      </c>
      <c r="X36" s="17"/>
      <c r="AB36" s="17" t="s">
        <v>284</v>
      </c>
      <c r="AC36" s="17"/>
    </row>
    <row r="37" spans="2:29" ht="15">
      <c r="B37" t="s">
        <v>410</v>
      </c>
      <c r="C37" s="17" t="s">
        <v>284</v>
      </c>
      <c r="D37" s="17"/>
      <c r="H37" s="17" t="s">
        <v>284</v>
      </c>
      <c r="I37" s="17"/>
      <c r="M37" s="14">
        <v>30000</v>
      </c>
      <c r="N37" s="14"/>
      <c r="O37" s="14"/>
      <c r="R37" s="17" t="s">
        <v>284</v>
      </c>
      <c r="S37" s="17"/>
      <c r="W37" s="17" t="s">
        <v>284</v>
      </c>
      <c r="X37" s="17"/>
      <c r="AB37" s="17" t="s">
        <v>284</v>
      </c>
      <c r="AC37" s="17"/>
    </row>
    <row r="38" spans="2:30" ht="15">
      <c r="B38" s="6" t="s">
        <v>4</v>
      </c>
      <c r="D38" s="24" t="s">
        <v>284</v>
      </c>
      <c r="I38" s="28">
        <v>2285579</v>
      </c>
      <c r="J38" s="28"/>
      <c r="N38" s="28">
        <v>2598566</v>
      </c>
      <c r="O38" s="28"/>
      <c r="S38" s="28">
        <v>753119</v>
      </c>
      <c r="T38" s="28"/>
      <c r="X38" s="28">
        <v>753119</v>
      </c>
      <c r="Y38" s="28"/>
      <c r="AC38" s="28">
        <v>753119</v>
      </c>
      <c r="AD38" s="28"/>
    </row>
    <row r="39" spans="1:29" ht="15">
      <c r="A39" s="3" t="s">
        <v>34</v>
      </c>
      <c r="B39" t="s">
        <v>403</v>
      </c>
      <c r="C39" s="17" t="s">
        <v>284</v>
      </c>
      <c r="D39" s="17"/>
      <c r="H39" s="14">
        <v>1292950</v>
      </c>
      <c r="I39" s="14"/>
      <c r="J39" s="14"/>
      <c r="M39" s="14">
        <v>1292950</v>
      </c>
      <c r="N39" s="14"/>
      <c r="O39" s="14"/>
      <c r="R39" s="17" t="s">
        <v>284</v>
      </c>
      <c r="S39" s="17"/>
      <c r="W39" s="17" t="s">
        <v>284</v>
      </c>
      <c r="X39" s="17"/>
      <c r="AB39" s="17" t="s">
        <v>284</v>
      </c>
      <c r="AC39" s="17"/>
    </row>
    <row r="40" spans="1:29" ht="15">
      <c r="A40" s="8" t="s">
        <v>414</v>
      </c>
      <c r="B40" t="s">
        <v>405</v>
      </c>
      <c r="C40" s="17" t="s">
        <v>284</v>
      </c>
      <c r="D40" s="17"/>
      <c r="H40" s="17" t="s">
        <v>284</v>
      </c>
      <c r="I40" s="17"/>
      <c r="M40" s="17" t="s">
        <v>284</v>
      </c>
      <c r="N40" s="17"/>
      <c r="R40" s="17" t="s">
        <v>284</v>
      </c>
      <c r="S40" s="17"/>
      <c r="W40" s="17" t="s">
        <v>284</v>
      </c>
      <c r="X40" s="17"/>
      <c r="AB40" s="17" t="s">
        <v>284</v>
      </c>
      <c r="AC40" s="17"/>
    </row>
    <row r="41" spans="2:29" ht="15">
      <c r="B41" t="s">
        <v>406</v>
      </c>
      <c r="C41" s="17" t="s">
        <v>284</v>
      </c>
      <c r="D41" s="17"/>
      <c r="H41" s="17" t="s">
        <v>284</v>
      </c>
      <c r="I41" s="17"/>
      <c r="M41" s="17" t="s">
        <v>284</v>
      </c>
      <c r="N41" s="17"/>
      <c r="R41" s="17" t="s">
        <v>284</v>
      </c>
      <c r="S41" s="17"/>
      <c r="W41" s="17" t="s">
        <v>284</v>
      </c>
      <c r="X41" s="17"/>
      <c r="AB41" s="17" t="s">
        <v>284</v>
      </c>
      <c r="AC41" s="17"/>
    </row>
    <row r="42" spans="2:30" ht="15">
      <c r="B42" t="s">
        <v>407</v>
      </c>
      <c r="C42" s="17" t="s">
        <v>284</v>
      </c>
      <c r="D42" s="17"/>
      <c r="H42" s="14">
        <v>313834</v>
      </c>
      <c r="I42" s="14"/>
      <c r="J42" s="14"/>
      <c r="M42" s="14">
        <v>313834</v>
      </c>
      <c r="N42" s="14"/>
      <c r="O42" s="14"/>
      <c r="R42" s="14">
        <v>313834</v>
      </c>
      <c r="S42" s="14"/>
      <c r="T42" s="14"/>
      <c r="W42" s="14">
        <v>313834</v>
      </c>
      <c r="X42" s="14"/>
      <c r="Y42" s="14"/>
      <c r="AB42" s="14">
        <v>313834</v>
      </c>
      <c r="AC42" s="14"/>
      <c r="AD42" s="14"/>
    </row>
    <row r="43" spans="2:29" ht="15">
      <c r="B43" t="s">
        <v>408</v>
      </c>
      <c r="C43" s="17" t="s">
        <v>284</v>
      </c>
      <c r="D43" s="17"/>
      <c r="H43" s="14">
        <v>25056</v>
      </c>
      <c r="I43" s="14"/>
      <c r="J43" s="14"/>
      <c r="M43" s="14">
        <v>25056</v>
      </c>
      <c r="N43" s="14"/>
      <c r="O43" s="14"/>
      <c r="R43" s="17" t="s">
        <v>284</v>
      </c>
      <c r="S43" s="17"/>
      <c r="W43" s="17" t="s">
        <v>284</v>
      </c>
      <c r="X43" s="17"/>
      <c r="AB43" s="17" t="s">
        <v>284</v>
      </c>
      <c r="AC43" s="17"/>
    </row>
    <row r="44" spans="2:29" ht="15">
      <c r="B44" t="s">
        <v>409</v>
      </c>
      <c r="C44" s="17" t="s">
        <v>284</v>
      </c>
      <c r="D44" s="17"/>
      <c r="H44" s="14">
        <v>12901</v>
      </c>
      <c r="I44" s="14"/>
      <c r="J44" s="14"/>
      <c r="M44" s="14">
        <v>449592</v>
      </c>
      <c r="N44" s="14"/>
      <c r="O44" s="14"/>
      <c r="R44" s="17" t="s">
        <v>284</v>
      </c>
      <c r="S44" s="17"/>
      <c r="W44" s="17" t="s">
        <v>284</v>
      </c>
      <c r="X44" s="17"/>
      <c r="AB44" s="17" t="s">
        <v>284</v>
      </c>
      <c r="AC44" s="17"/>
    </row>
    <row r="45" spans="2:29" ht="15">
      <c r="B45" t="s">
        <v>410</v>
      </c>
      <c r="C45" s="17" t="s">
        <v>284</v>
      </c>
      <c r="D45" s="17"/>
      <c r="H45" s="17" t="s">
        <v>284</v>
      </c>
      <c r="I45" s="17"/>
      <c r="M45" s="14">
        <v>30000</v>
      </c>
      <c r="N45" s="14"/>
      <c r="O45" s="14"/>
      <c r="R45" s="17" t="s">
        <v>284</v>
      </c>
      <c r="S45" s="17"/>
      <c r="W45" s="17" t="s">
        <v>284</v>
      </c>
      <c r="X45" s="17"/>
      <c r="AB45" s="17" t="s">
        <v>284</v>
      </c>
      <c r="AC45" s="17"/>
    </row>
    <row r="46" spans="2:29" ht="15">
      <c r="B46" s="6" t="s">
        <v>4</v>
      </c>
      <c r="D46" s="24" t="s">
        <v>284</v>
      </c>
      <c r="I46" s="28">
        <v>1644741</v>
      </c>
      <c r="J46" s="28"/>
      <c r="N46" s="28">
        <v>2111432</v>
      </c>
      <c r="O46" s="28"/>
      <c r="S46" s="29">
        <v>313834</v>
      </c>
      <c r="X46" s="29">
        <v>313834</v>
      </c>
      <c r="AC46" s="29">
        <v>313834</v>
      </c>
    </row>
    <row r="47" spans="1:29" ht="15">
      <c r="A47" s="3" t="s">
        <v>36</v>
      </c>
      <c r="B47" t="s">
        <v>403</v>
      </c>
      <c r="C47" s="17" t="s">
        <v>284</v>
      </c>
      <c r="D47" s="17"/>
      <c r="H47" s="17" t="s">
        <v>284</v>
      </c>
      <c r="I47" s="17"/>
      <c r="M47" s="14">
        <v>931486</v>
      </c>
      <c r="N47" s="14"/>
      <c r="O47" s="14"/>
      <c r="R47" s="17" t="s">
        <v>284</v>
      </c>
      <c r="S47" s="17"/>
      <c r="W47" s="17" t="s">
        <v>284</v>
      </c>
      <c r="X47" s="17"/>
      <c r="AB47" s="17" t="s">
        <v>284</v>
      </c>
      <c r="AC47" s="17"/>
    </row>
    <row r="48" spans="1:29" ht="15">
      <c r="A48" s="8" t="s">
        <v>415</v>
      </c>
      <c r="B48" t="s">
        <v>405</v>
      </c>
      <c r="C48" s="17" t="s">
        <v>284</v>
      </c>
      <c r="D48" s="17"/>
      <c r="H48" s="17" t="s">
        <v>284</v>
      </c>
      <c r="I48" s="17"/>
      <c r="M48" s="14">
        <v>26455</v>
      </c>
      <c r="N48" s="14"/>
      <c r="O48" s="14"/>
      <c r="R48" s="17" t="s">
        <v>284</v>
      </c>
      <c r="S48" s="17"/>
      <c r="W48" s="17" t="s">
        <v>284</v>
      </c>
      <c r="X48" s="17"/>
      <c r="AB48" s="17" t="s">
        <v>284</v>
      </c>
      <c r="AC48" s="17"/>
    </row>
    <row r="49" spans="2:30" ht="15">
      <c r="B49" t="s">
        <v>406</v>
      </c>
      <c r="C49" s="17" t="s">
        <v>284</v>
      </c>
      <c r="D49" s="17"/>
      <c r="H49" s="17" t="s">
        <v>284</v>
      </c>
      <c r="I49" s="17"/>
      <c r="M49" s="14">
        <v>119788</v>
      </c>
      <c r="N49" s="14"/>
      <c r="O49" s="14"/>
      <c r="R49" s="14">
        <v>119788</v>
      </c>
      <c r="S49" s="14"/>
      <c r="T49" s="14"/>
      <c r="W49" s="14">
        <v>119788</v>
      </c>
      <c r="X49" s="14"/>
      <c r="Y49" s="14"/>
      <c r="AB49" s="14">
        <v>119788</v>
      </c>
      <c r="AC49" s="14"/>
      <c r="AD49" s="14"/>
    </row>
    <row r="50" spans="2:30" ht="15">
      <c r="B50" t="s">
        <v>407</v>
      </c>
      <c r="C50" s="17" t="s">
        <v>284</v>
      </c>
      <c r="D50" s="17"/>
      <c r="H50" s="17" t="s">
        <v>284</v>
      </c>
      <c r="I50" s="17"/>
      <c r="M50" s="14">
        <v>213750</v>
      </c>
      <c r="N50" s="14"/>
      <c r="O50" s="14"/>
      <c r="R50" s="14">
        <v>213750</v>
      </c>
      <c r="S50" s="14"/>
      <c r="T50" s="14"/>
      <c r="W50" s="14">
        <v>213750</v>
      </c>
      <c r="X50" s="14"/>
      <c r="Y50" s="14"/>
      <c r="AB50" s="14">
        <v>213750</v>
      </c>
      <c r="AC50" s="14"/>
      <c r="AD50" s="14"/>
    </row>
    <row r="51" spans="2:29" ht="15">
      <c r="B51" t="s">
        <v>408</v>
      </c>
      <c r="C51" s="17" t="s">
        <v>284</v>
      </c>
      <c r="D51" s="17"/>
      <c r="H51" s="17" t="s">
        <v>284</v>
      </c>
      <c r="I51" s="17"/>
      <c r="M51" s="14">
        <v>36446</v>
      </c>
      <c r="N51" s="14"/>
      <c r="O51" s="14"/>
      <c r="R51" s="17" t="s">
        <v>284</v>
      </c>
      <c r="S51" s="17"/>
      <c r="W51" s="17" t="s">
        <v>284</v>
      </c>
      <c r="X51" s="17"/>
      <c r="AB51" s="17" t="s">
        <v>284</v>
      </c>
      <c r="AC51" s="17"/>
    </row>
    <row r="52" spans="2:29" ht="15">
      <c r="B52" t="s">
        <v>409</v>
      </c>
      <c r="C52" s="17" t="s">
        <v>284</v>
      </c>
      <c r="D52" s="17"/>
      <c r="H52" s="17" t="s">
        <v>284</v>
      </c>
      <c r="I52" s="17"/>
      <c r="M52" s="14">
        <v>225073</v>
      </c>
      <c r="N52" s="14"/>
      <c r="O52" s="14"/>
      <c r="R52" s="17" t="s">
        <v>284</v>
      </c>
      <c r="S52" s="17"/>
      <c r="W52" s="17" t="s">
        <v>284</v>
      </c>
      <c r="X52" s="17"/>
      <c r="AB52" s="17" t="s">
        <v>284</v>
      </c>
      <c r="AC52" s="17"/>
    </row>
    <row r="53" spans="2:29" ht="15">
      <c r="B53" t="s">
        <v>410</v>
      </c>
      <c r="C53" s="17" t="s">
        <v>284</v>
      </c>
      <c r="D53" s="17"/>
      <c r="H53" s="17" t="s">
        <v>284</v>
      </c>
      <c r="I53" s="17"/>
      <c r="M53" s="14">
        <v>30000</v>
      </c>
      <c r="N53" s="14"/>
      <c r="O53" s="14"/>
      <c r="R53" s="17" t="s">
        <v>284</v>
      </c>
      <c r="S53" s="17"/>
      <c r="W53" s="17" t="s">
        <v>284</v>
      </c>
      <c r="X53" s="17"/>
      <c r="AB53" s="17" t="s">
        <v>284</v>
      </c>
      <c r="AC53" s="17"/>
    </row>
    <row r="54" spans="2:30" ht="15">
      <c r="B54" s="6" t="s">
        <v>4</v>
      </c>
      <c r="D54" s="24" t="s">
        <v>284</v>
      </c>
      <c r="I54" s="24" t="s">
        <v>284</v>
      </c>
      <c r="N54" s="28">
        <v>1582998</v>
      </c>
      <c r="O54" s="28"/>
      <c r="S54" s="28">
        <v>333538</v>
      </c>
      <c r="T54" s="28"/>
      <c r="X54" s="28">
        <v>333538</v>
      </c>
      <c r="Y54" s="28"/>
      <c r="AC54" s="28">
        <v>333538</v>
      </c>
      <c r="AD54" s="28"/>
    </row>
  </sheetData>
  <sheetProtection selectLockedCells="1" selectUnlockedCells="1"/>
  <mergeCells count="283">
    <mergeCell ref="A2:AE2"/>
    <mergeCell ref="A4:AE4"/>
    <mergeCell ref="C5:AE5"/>
    <mergeCell ref="C6:F6"/>
    <mergeCell ref="H6:K6"/>
    <mergeCell ref="M6:P6"/>
    <mergeCell ref="R6:U6"/>
    <mergeCell ref="W6:Z6"/>
    <mergeCell ref="AB6:AE6"/>
    <mergeCell ref="C7:D7"/>
    <mergeCell ref="H7:J7"/>
    <mergeCell ref="M7:O7"/>
    <mergeCell ref="R7:S7"/>
    <mergeCell ref="W7:X7"/>
    <mergeCell ref="AB7:AC7"/>
    <mergeCell ref="C8:D8"/>
    <mergeCell ref="H8:I8"/>
    <mergeCell ref="M8:N8"/>
    <mergeCell ref="R8:S8"/>
    <mergeCell ref="W8:X8"/>
    <mergeCell ref="AB8:AC8"/>
    <mergeCell ref="C9:D9"/>
    <mergeCell ref="H9:I9"/>
    <mergeCell ref="M9:N9"/>
    <mergeCell ref="R9:S9"/>
    <mergeCell ref="W9:X9"/>
    <mergeCell ref="AB9:AC9"/>
    <mergeCell ref="C10:D10"/>
    <mergeCell ref="H10:J10"/>
    <mergeCell ref="M10:O10"/>
    <mergeCell ref="R10:T10"/>
    <mergeCell ref="W10:Y10"/>
    <mergeCell ref="AB10:AD10"/>
    <mergeCell ref="C11:D11"/>
    <mergeCell ref="H11:J11"/>
    <mergeCell ref="M11:O11"/>
    <mergeCell ref="R11:S11"/>
    <mergeCell ref="W11:X11"/>
    <mergeCell ref="AB11:AC11"/>
    <mergeCell ref="C12:D12"/>
    <mergeCell ref="H12:J12"/>
    <mergeCell ref="M12:O12"/>
    <mergeCell ref="R12:T12"/>
    <mergeCell ref="W12:Y12"/>
    <mergeCell ref="AB12:AC12"/>
    <mergeCell ref="C13:D13"/>
    <mergeCell ref="H13:I13"/>
    <mergeCell ref="M13:O13"/>
    <mergeCell ref="R13:S13"/>
    <mergeCell ref="W13:X13"/>
    <mergeCell ref="AB13:AC13"/>
    <mergeCell ref="I14:J14"/>
    <mergeCell ref="N14:O14"/>
    <mergeCell ref="C15:D15"/>
    <mergeCell ref="H15:I15"/>
    <mergeCell ref="M15:O15"/>
    <mergeCell ref="R15:S15"/>
    <mergeCell ref="W15:X15"/>
    <mergeCell ref="AB15:AC15"/>
    <mergeCell ref="C16:D16"/>
    <mergeCell ref="H16:I16"/>
    <mergeCell ref="M16:O16"/>
    <mergeCell ref="R16:S16"/>
    <mergeCell ref="W16:X16"/>
    <mergeCell ref="AB16:AC16"/>
    <mergeCell ref="C17:D17"/>
    <mergeCell ref="H17:I17"/>
    <mergeCell ref="M17:O17"/>
    <mergeCell ref="R17:T17"/>
    <mergeCell ref="W17:Y17"/>
    <mergeCell ref="AB17:AD17"/>
    <mergeCell ref="C18:D18"/>
    <mergeCell ref="H18:I18"/>
    <mergeCell ref="M18:N18"/>
    <mergeCell ref="R18:S18"/>
    <mergeCell ref="W18:X18"/>
    <mergeCell ref="AB18:AC18"/>
    <mergeCell ref="C19:D19"/>
    <mergeCell ref="H19:I19"/>
    <mergeCell ref="M19:O19"/>
    <mergeCell ref="R19:S19"/>
    <mergeCell ref="W19:X19"/>
    <mergeCell ref="AB19:AC19"/>
    <mergeCell ref="C20:D20"/>
    <mergeCell ref="H20:I20"/>
    <mergeCell ref="M20:O20"/>
    <mergeCell ref="R20:S20"/>
    <mergeCell ref="W20:X20"/>
    <mergeCell ref="AB20:AC20"/>
    <mergeCell ref="C21:D21"/>
    <mergeCell ref="H21:I21"/>
    <mergeCell ref="M21:O21"/>
    <mergeCell ref="R21:S21"/>
    <mergeCell ref="W21:X21"/>
    <mergeCell ref="AB21:AC21"/>
    <mergeCell ref="N22:O22"/>
    <mergeCell ref="S22:T22"/>
    <mergeCell ref="X22:Y22"/>
    <mergeCell ref="AC22:AD22"/>
    <mergeCell ref="C23:D23"/>
    <mergeCell ref="H23:J23"/>
    <mergeCell ref="M23:O23"/>
    <mergeCell ref="R23:S23"/>
    <mergeCell ref="W23:X23"/>
    <mergeCell ref="AB23:AC23"/>
    <mergeCell ref="C24:D24"/>
    <mergeCell ref="H24:J24"/>
    <mergeCell ref="M24:O24"/>
    <mergeCell ref="R24:T24"/>
    <mergeCell ref="W24:Y24"/>
    <mergeCell ref="AB24:AD24"/>
    <mergeCell ref="C25:D25"/>
    <mergeCell ref="H25:J25"/>
    <mergeCell ref="M25:O25"/>
    <mergeCell ref="R25:T25"/>
    <mergeCell ref="W25:Y25"/>
    <mergeCell ref="AB25:AD25"/>
    <mergeCell ref="C26:E26"/>
    <mergeCell ref="H26:J26"/>
    <mergeCell ref="M26:O26"/>
    <mergeCell ref="R26:T26"/>
    <mergeCell ref="W26:Y26"/>
    <mergeCell ref="AB26:AD26"/>
    <mergeCell ref="C27:D27"/>
    <mergeCell ref="H27:J27"/>
    <mergeCell ref="M27:O27"/>
    <mergeCell ref="R27:S27"/>
    <mergeCell ref="W27:X27"/>
    <mergeCell ref="AB27:AC27"/>
    <mergeCell ref="C28:D28"/>
    <mergeCell ref="H28:J28"/>
    <mergeCell ref="M28:O28"/>
    <mergeCell ref="R28:T28"/>
    <mergeCell ref="W28:Y28"/>
    <mergeCell ref="AB28:AC28"/>
    <mergeCell ref="C29:D29"/>
    <mergeCell ref="H29:I29"/>
    <mergeCell ref="M29:O29"/>
    <mergeCell ref="R29:S29"/>
    <mergeCell ref="W29:X29"/>
    <mergeCell ref="AB29:AC29"/>
    <mergeCell ref="I30:J30"/>
    <mergeCell ref="N30:O30"/>
    <mergeCell ref="R30:S30"/>
    <mergeCell ref="W30:X30"/>
    <mergeCell ref="AB30:AC30"/>
    <mergeCell ref="C31:D31"/>
    <mergeCell ref="H31:J31"/>
    <mergeCell ref="M31:O31"/>
    <mergeCell ref="R31:S31"/>
    <mergeCell ref="W31:X31"/>
    <mergeCell ref="AB31:AC31"/>
    <mergeCell ref="C32:D32"/>
    <mergeCell ref="H32:J32"/>
    <mergeCell ref="M32:O32"/>
    <mergeCell ref="R32:T32"/>
    <mergeCell ref="W32:Y32"/>
    <mergeCell ref="AB32:AD32"/>
    <mergeCell ref="C33:D33"/>
    <mergeCell ref="H33:J33"/>
    <mergeCell ref="M33:O33"/>
    <mergeCell ref="R33:T33"/>
    <mergeCell ref="W33:Y33"/>
    <mergeCell ref="AB33:AD33"/>
    <mergeCell ref="C34:D34"/>
    <mergeCell ref="H34:J34"/>
    <mergeCell ref="M34:O34"/>
    <mergeCell ref="R34:T34"/>
    <mergeCell ref="W34:Y34"/>
    <mergeCell ref="AB34:AD34"/>
    <mergeCell ref="C35:D35"/>
    <mergeCell ref="H35:J35"/>
    <mergeCell ref="M35:O35"/>
    <mergeCell ref="R35:S35"/>
    <mergeCell ref="W35:X35"/>
    <mergeCell ref="AB35:AC35"/>
    <mergeCell ref="C36:D36"/>
    <mergeCell ref="H36:J36"/>
    <mergeCell ref="M36:O36"/>
    <mergeCell ref="R36:S36"/>
    <mergeCell ref="W36:X36"/>
    <mergeCell ref="AB36:AC36"/>
    <mergeCell ref="C37:D37"/>
    <mergeCell ref="H37:I37"/>
    <mergeCell ref="M37:O37"/>
    <mergeCell ref="R37:S37"/>
    <mergeCell ref="W37:X37"/>
    <mergeCell ref="AB37:AC37"/>
    <mergeCell ref="I38:J38"/>
    <mergeCell ref="N38:O38"/>
    <mergeCell ref="S38:T38"/>
    <mergeCell ref="X38:Y38"/>
    <mergeCell ref="AC38:AD38"/>
    <mergeCell ref="C39:D39"/>
    <mergeCell ref="H39:J39"/>
    <mergeCell ref="M39:O39"/>
    <mergeCell ref="R39:S39"/>
    <mergeCell ref="W39:X39"/>
    <mergeCell ref="AB39:AC39"/>
    <mergeCell ref="C40:D40"/>
    <mergeCell ref="H40:I40"/>
    <mergeCell ref="M40:N40"/>
    <mergeCell ref="R40:S40"/>
    <mergeCell ref="W40:X40"/>
    <mergeCell ref="AB40:AC40"/>
    <mergeCell ref="C41:D41"/>
    <mergeCell ref="H41:I41"/>
    <mergeCell ref="M41:N41"/>
    <mergeCell ref="R41:S41"/>
    <mergeCell ref="W41:X41"/>
    <mergeCell ref="AB41:AC41"/>
    <mergeCell ref="C42:D42"/>
    <mergeCell ref="H42:J42"/>
    <mergeCell ref="M42:O42"/>
    <mergeCell ref="R42:T42"/>
    <mergeCell ref="W42:Y42"/>
    <mergeCell ref="AB42:AD42"/>
    <mergeCell ref="C43:D43"/>
    <mergeCell ref="H43:J43"/>
    <mergeCell ref="M43:O43"/>
    <mergeCell ref="R43:S43"/>
    <mergeCell ref="W43:X43"/>
    <mergeCell ref="AB43:AC43"/>
    <mergeCell ref="C44:D44"/>
    <mergeCell ref="H44:J44"/>
    <mergeCell ref="M44:O44"/>
    <mergeCell ref="R44:S44"/>
    <mergeCell ref="W44:X44"/>
    <mergeCell ref="AB44:AC44"/>
    <mergeCell ref="C45:D45"/>
    <mergeCell ref="H45:I45"/>
    <mergeCell ref="M45:O45"/>
    <mergeCell ref="R45:S45"/>
    <mergeCell ref="W45:X45"/>
    <mergeCell ref="AB45:AC45"/>
    <mergeCell ref="I46:J46"/>
    <mergeCell ref="N46:O46"/>
    <mergeCell ref="C47:D47"/>
    <mergeCell ref="H47:I47"/>
    <mergeCell ref="M47:O47"/>
    <mergeCell ref="R47:S47"/>
    <mergeCell ref="W47:X47"/>
    <mergeCell ref="AB47:AC47"/>
    <mergeCell ref="C48:D48"/>
    <mergeCell ref="H48:I48"/>
    <mergeCell ref="M48:O48"/>
    <mergeCell ref="R48:S48"/>
    <mergeCell ref="W48:X48"/>
    <mergeCell ref="AB48:AC48"/>
    <mergeCell ref="C49:D49"/>
    <mergeCell ref="H49:I49"/>
    <mergeCell ref="M49:O49"/>
    <mergeCell ref="R49:T49"/>
    <mergeCell ref="W49:Y49"/>
    <mergeCell ref="AB49:AD49"/>
    <mergeCell ref="C50:D50"/>
    <mergeCell ref="H50:I50"/>
    <mergeCell ref="M50:O50"/>
    <mergeCell ref="R50:T50"/>
    <mergeCell ref="W50:Y50"/>
    <mergeCell ref="AB50:AD50"/>
    <mergeCell ref="C51:D51"/>
    <mergeCell ref="H51:I51"/>
    <mergeCell ref="M51:O51"/>
    <mergeCell ref="R51:S51"/>
    <mergeCell ref="W51:X51"/>
    <mergeCell ref="AB51:AC51"/>
    <mergeCell ref="C52:D52"/>
    <mergeCell ref="H52:I52"/>
    <mergeCell ref="M52:O52"/>
    <mergeCell ref="R52:S52"/>
    <mergeCell ref="W52:X52"/>
    <mergeCell ref="AB52:AC52"/>
    <mergeCell ref="C53:D53"/>
    <mergeCell ref="H53:I53"/>
    <mergeCell ref="M53:O53"/>
    <mergeCell ref="R53:S53"/>
    <mergeCell ref="W53:X53"/>
    <mergeCell ref="AB53:AC53"/>
    <mergeCell ref="N54:O54"/>
    <mergeCell ref="S54:T54"/>
    <mergeCell ref="X54:Y54"/>
    <mergeCell ref="AC54:AD5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416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1:8" ht="15">
      <c r="A6" s="6" t="s">
        <v>417</v>
      </c>
      <c r="B6" s="4" t="s">
        <v>418</v>
      </c>
      <c r="C6" s="4"/>
      <c r="D6" s="4"/>
      <c r="F6" s="4" t="s">
        <v>419</v>
      </c>
      <c r="G6" s="4"/>
      <c r="H6" s="4"/>
    </row>
    <row r="7" spans="2:8" ht="15">
      <c r="B7" s="4" t="s">
        <v>420</v>
      </c>
      <c r="C7" s="4"/>
      <c r="D7" s="4"/>
      <c r="E7" s="4"/>
      <c r="F7" s="4"/>
      <c r="G7" s="4"/>
      <c r="H7" s="4"/>
    </row>
    <row r="8" spans="1:7" ht="15">
      <c r="A8" t="s">
        <v>421</v>
      </c>
      <c r="C8" s="18">
        <v>1410</v>
      </c>
      <c r="G8" s="18">
        <v>1564.5</v>
      </c>
    </row>
    <row r="9" spans="1:7" ht="15">
      <c r="A9" t="s">
        <v>422</v>
      </c>
      <c r="B9" s="19">
        <v>5</v>
      </c>
      <c r="C9" s="19"/>
      <c r="F9" s="19">
        <v>179.2</v>
      </c>
      <c r="G9" s="19"/>
    </row>
    <row r="10" spans="1:7" ht="15">
      <c r="A10" t="s">
        <v>423</v>
      </c>
      <c r="B10" s="19">
        <v>17.8</v>
      </c>
      <c r="C10" s="19"/>
      <c r="F10" s="19">
        <v>698</v>
      </c>
      <c r="G10" s="19"/>
    </row>
    <row r="11" spans="1:7" ht="15">
      <c r="A11" t="s">
        <v>424</v>
      </c>
      <c r="B11" s="19">
        <v>0.9</v>
      </c>
      <c r="C11" s="19"/>
      <c r="F11" s="19">
        <v>0</v>
      </c>
      <c r="G11" s="19"/>
    </row>
    <row r="12" spans="1:7" ht="15">
      <c r="A12" s="6" t="s">
        <v>425</v>
      </c>
      <c r="C12" s="18">
        <v>1433.7</v>
      </c>
      <c r="G12" s="18">
        <v>2441.7</v>
      </c>
    </row>
  </sheetData>
  <sheetProtection selectLockedCells="1" selectUnlockedCells="1"/>
  <mergeCells count="11">
    <mergeCell ref="A2:F2"/>
    <mergeCell ref="A4:H4"/>
    <mergeCell ref="B6:D6"/>
    <mergeCell ref="F6:H6"/>
    <mergeCell ref="B7:H7"/>
    <mergeCell ref="B9:C9"/>
    <mergeCell ref="F9:G9"/>
    <mergeCell ref="B10:C10"/>
    <mergeCell ref="F10:G10"/>
    <mergeCell ref="B11:C11"/>
    <mergeCell ref="F11:G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426</v>
      </c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spans="1:4" ht="15">
      <c r="A6" s="6" t="s">
        <v>427</v>
      </c>
      <c r="B6" s="4" t="s">
        <v>428</v>
      </c>
      <c r="C6" s="4"/>
      <c r="D6" s="4"/>
    </row>
    <row r="7" spans="1:3" ht="15">
      <c r="A7" t="s">
        <v>429</v>
      </c>
      <c r="C7" s="5">
        <v>2064998</v>
      </c>
    </row>
    <row r="8" spans="1:3" ht="15">
      <c r="A8" t="s">
        <v>430</v>
      </c>
      <c r="C8" s="5">
        <v>760941</v>
      </c>
    </row>
    <row r="9" spans="1:3" ht="15">
      <c r="A9" t="s">
        <v>431</v>
      </c>
      <c r="C9" s="5">
        <v>1082301</v>
      </c>
    </row>
    <row r="10" spans="1:3" ht="15">
      <c r="A10" t="s">
        <v>432</v>
      </c>
      <c r="C10" s="5">
        <v>2375000</v>
      </c>
    </row>
    <row r="11" spans="1:3" ht="15">
      <c r="A11" t="s">
        <v>433</v>
      </c>
      <c r="C11" s="5">
        <v>1229959</v>
      </c>
    </row>
    <row r="12" spans="1:3" ht="15">
      <c r="A12" t="s">
        <v>434</v>
      </c>
      <c r="C12" s="5">
        <v>834065</v>
      </c>
    </row>
    <row r="13" spans="1:3" ht="15">
      <c r="A13" t="s">
        <v>435</v>
      </c>
      <c r="C13" s="5">
        <v>2097716</v>
      </c>
    </row>
    <row r="14" spans="1:3" ht="15">
      <c r="A14" t="s">
        <v>436</v>
      </c>
      <c r="C14" s="5">
        <v>1992318</v>
      </c>
    </row>
    <row r="15" spans="1:3" ht="15">
      <c r="A15" t="s">
        <v>437</v>
      </c>
      <c r="C15" s="5">
        <v>1743810</v>
      </c>
    </row>
    <row r="16" spans="1:3" ht="15">
      <c r="A16" t="s">
        <v>438</v>
      </c>
      <c r="C16" s="5">
        <v>897347</v>
      </c>
    </row>
    <row r="17" spans="1:3" ht="15">
      <c r="A17" t="s">
        <v>439</v>
      </c>
      <c r="C17" s="5">
        <v>1578200</v>
      </c>
    </row>
    <row r="18" spans="1:3" ht="15">
      <c r="A18" t="s">
        <v>440</v>
      </c>
      <c r="C18" s="5">
        <v>845810</v>
      </c>
    </row>
    <row r="19" spans="1:3" ht="15">
      <c r="A19" t="s">
        <v>441</v>
      </c>
      <c r="C19" s="5">
        <v>2469536</v>
      </c>
    </row>
    <row r="20" spans="1:3" ht="15">
      <c r="A20" t="s">
        <v>442</v>
      </c>
      <c r="C20" s="5">
        <v>1400000</v>
      </c>
    </row>
    <row r="21" spans="1:3" ht="15">
      <c r="A21" t="s">
        <v>443</v>
      </c>
      <c r="C21" s="5">
        <v>2306732</v>
      </c>
    </row>
    <row r="22" spans="1:3" ht="15">
      <c r="A22" t="s">
        <v>444</v>
      </c>
      <c r="C22" s="5">
        <v>2106753</v>
      </c>
    </row>
    <row r="23" spans="1:3" ht="15">
      <c r="A23" t="s">
        <v>445</v>
      </c>
      <c r="C23" s="5">
        <v>1803737</v>
      </c>
    </row>
    <row r="24" spans="1:3" ht="15">
      <c r="A24" t="s">
        <v>446</v>
      </c>
      <c r="C24" s="5">
        <v>821454</v>
      </c>
    </row>
    <row r="25" spans="1:3" ht="15">
      <c r="A25" t="s">
        <v>447</v>
      </c>
      <c r="C25" s="5">
        <v>2127300</v>
      </c>
    </row>
    <row r="26" spans="1:3" ht="15">
      <c r="A26" t="s">
        <v>448</v>
      </c>
      <c r="C26" s="5">
        <v>3407929</v>
      </c>
    </row>
    <row r="27" spans="1:3" ht="15">
      <c r="A27" t="s">
        <v>449</v>
      </c>
      <c r="C27" s="5">
        <v>2583800</v>
      </c>
    </row>
    <row r="28" spans="1:3" ht="15">
      <c r="A28" t="s">
        <v>450</v>
      </c>
      <c r="C28" s="5">
        <v>1865627</v>
      </c>
    </row>
    <row r="29" spans="2:4" ht="15">
      <c r="B29" s="2"/>
      <c r="C29" s="2"/>
      <c r="D29" s="2"/>
    </row>
    <row r="30" spans="1:3" ht="15">
      <c r="A30" t="s">
        <v>451</v>
      </c>
      <c r="C30" s="5">
        <v>1834682</v>
      </c>
    </row>
    <row r="32" spans="1:4" ht="15">
      <c r="A32" s="2" t="s">
        <v>452</v>
      </c>
      <c r="B32" s="2"/>
      <c r="C32" s="2"/>
      <c r="D32" s="2"/>
    </row>
  </sheetData>
  <sheetProtection selectLockedCells="1" selectUnlockedCells="1"/>
  <mergeCells count="5">
    <mergeCell ref="A2:F2"/>
    <mergeCell ref="A4:D4"/>
    <mergeCell ref="B6:D6"/>
    <mergeCell ref="B29:D29"/>
    <mergeCell ref="A32:D3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25.7109375" style="0" customWidth="1"/>
    <col min="6" max="16384" width="8.7109375" style="0" customWidth="1"/>
  </cols>
  <sheetData>
    <row r="2" spans="1:6" ht="15">
      <c r="A2" s="1" t="s">
        <v>42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5" ht="15">
      <c r="A6" s="6" t="s">
        <v>43</v>
      </c>
      <c r="C6" s="3" t="s">
        <v>44</v>
      </c>
      <c r="E6" s="3" t="s">
        <v>45</v>
      </c>
    </row>
    <row r="7" spans="1:5" ht="15">
      <c r="A7" t="s">
        <v>46</v>
      </c>
      <c r="C7" s="12">
        <v>4644021</v>
      </c>
      <c r="E7" s="8" t="s">
        <v>47</v>
      </c>
    </row>
    <row r="8" ht="15">
      <c r="A8" t="s">
        <v>48</v>
      </c>
    </row>
    <row r="9" spans="1:5" ht="15">
      <c r="A9" t="s">
        <v>49</v>
      </c>
      <c r="C9" s="12">
        <v>2574399</v>
      </c>
      <c r="E9" s="8" t="s">
        <v>50</v>
      </c>
    </row>
    <row r="10" ht="15">
      <c r="A10" t="s">
        <v>51</v>
      </c>
    </row>
    <row r="11" spans="1:5" ht="15">
      <c r="A11" t="s">
        <v>52</v>
      </c>
      <c r="C11" s="12">
        <v>1608855</v>
      </c>
      <c r="E11" s="8" t="s">
        <v>53</v>
      </c>
    </row>
    <row r="12" ht="15">
      <c r="A12" t="s">
        <v>54</v>
      </c>
    </row>
    <row r="13" spans="1:5" ht="15">
      <c r="A13" t="s">
        <v>55</v>
      </c>
      <c r="C13" s="12">
        <v>1555811</v>
      </c>
      <c r="E13" s="8" t="s">
        <v>56</v>
      </c>
    </row>
    <row r="14" ht="15">
      <c r="A14" t="s">
        <v>57</v>
      </c>
    </row>
    <row r="15" spans="1:5" ht="15">
      <c r="A15" t="s">
        <v>58</v>
      </c>
      <c r="C15" s="12">
        <v>1513971</v>
      </c>
      <c r="E15" s="8" t="s">
        <v>59</v>
      </c>
    </row>
    <row r="16" ht="15">
      <c r="A16" t="s">
        <v>60</v>
      </c>
    </row>
  </sheetData>
  <sheetProtection selectLockedCells="1" selectUnlockedCells="1"/>
  <mergeCells count="2">
    <mergeCell ref="A2:F2"/>
    <mergeCell ref="A4:E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6.7109375" style="0" customWidth="1"/>
    <col min="3" max="4" width="8.7109375" style="0" customWidth="1"/>
    <col min="5" max="5" width="6.7109375" style="0" customWidth="1"/>
    <col min="6" max="16384" width="8.7109375" style="0" customWidth="1"/>
  </cols>
  <sheetData>
    <row r="2" spans="1:6" ht="15">
      <c r="A2" s="1" t="s">
        <v>61</v>
      </c>
      <c r="B2" s="1"/>
      <c r="C2" s="1"/>
      <c r="D2" s="1"/>
      <c r="E2" s="1"/>
      <c r="F2" s="1"/>
    </row>
    <row r="4" spans="1:6" ht="15">
      <c r="A4" s="2"/>
      <c r="B4" s="2"/>
      <c r="C4" s="2"/>
      <c r="D4" s="2"/>
      <c r="E4" s="2"/>
      <c r="F4" s="2"/>
    </row>
    <row r="6" spans="1:6" ht="15">
      <c r="A6" s="4" t="s">
        <v>62</v>
      </c>
      <c r="B6" s="4"/>
      <c r="C6" s="4"/>
      <c r="D6" s="4"/>
      <c r="E6" s="4"/>
      <c r="F6" s="4"/>
    </row>
    <row r="7" spans="2:6" ht="15">
      <c r="B7" s="2"/>
      <c r="C7" s="2"/>
      <c r="E7" s="2"/>
      <c r="F7" s="2"/>
    </row>
    <row r="8" spans="2:6" ht="15">
      <c r="B8" s="4" t="s">
        <v>63</v>
      </c>
      <c r="C8" s="4"/>
      <c r="E8" s="4" t="s">
        <v>64</v>
      </c>
      <c r="F8" s="4"/>
    </row>
    <row r="9" spans="1:5" ht="15">
      <c r="A9" t="s">
        <v>65</v>
      </c>
      <c r="B9" s="13" t="s">
        <v>66</v>
      </c>
      <c r="E9" s="13" t="s">
        <v>67</v>
      </c>
    </row>
    <row r="10" spans="1:5" ht="15">
      <c r="A10" t="s">
        <v>68</v>
      </c>
      <c r="B10" s="13" t="s">
        <v>69</v>
      </c>
      <c r="E10" s="13" t="s">
        <v>70</v>
      </c>
    </row>
    <row r="11" spans="1:5" ht="15">
      <c r="A11" t="s">
        <v>71</v>
      </c>
      <c r="B11" s="13" t="s">
        <v>72</v>
      </c>
      <c r="E11" s="13" t="s">
        <v>73</v>
      </c>
    </row>
    <row r="12" spans="2:6" ht="15">
      <c r="B12" s="2"/>
      <c r="C12" s="2"/>
      <c r="E12" s="2"/>
      <c r="F12" s="2"/>
    </row>
    <row r="13" spans="1:5" ht="15">
      <c r="A13" t="s">
        <v>74</v>
      </c>
      <c r="B13" s="13" t="s">
        <v>75</v>
      </c>
      <c r="E13" s="13" t="s">
        <v>76</v>
      </c>
    </row>
    <row r="14" spans="1:5" ht="15">
      <c r="A14" t="s">
        <v>77</v>
      </c>
      <c r="B14" s="13" t="s">
        <v>78</v>
      </c>
      <c r="E14" s="13" t="s">
        <v>79</v>
      </c>
    </row>
  </sheetData>
  <sheetProtection selectLockedCells="1" selectUnlockedCells="1"/>
  <mergeCells count="9">
    <mergeCell ref="A2:F2"/>
    <mergeCell ref="A4:F4"/>
    <mergeCell ref="A6:F6"/>
    <mergeCell ref="B7:C7"/>
    <mergeCell ref="E7:F7"/>
    <mergeCell ref="B8:C8"/>
    <mergeCell ref="E8:F8"/>
    <mergeCell ref="B12:C12"/>
    <mergeCell ref="E12:F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3.7109375" style="0" customWidth="1"/>
    <col min="3" max="4" width="8.7109375" style="0" customWidth="1"/>
    <col min="5" max="5" width="3.7109375" style="0" customWidth="1"/>
    <col min="6" max="16384" width="8.7109375" style="0" customWidth="1"/>
  </cols>
  <sheetData>
    <row r="2" spans="1:6" ht="15">
      <c r="A2" s="2"/>
      <c r="B2" s="2"/>
      <c r="C2" s="2"/>
      <c r="D2" s="2"/>
      <c r="E2" s="2"/>
      <c r="F2" s="2"/>
    </row>
    <row r="4" spans="1:6" ht="15">
      <c r="A4" s="4" t="s">
        <v>80</v>
      </c>
      <c r="B4" s="4"/>
      <c r="C4" s="4"/>
      <c r="D4" s="4"/>
      <c r="E4" s="4"/>
      <c r="F4" s="4"/>
    </row>
    <row r="5" spans="2:6" ht="15">
      <c r="B5" s="2"/>
      <c r="C5" s="2"/>
      <c r="E5" s="2"/>
      <c r="F5" s="2"/>
    </row>
    <row r="6" spans="2:6" ht="15">
      <c r="B6" s="4" t="s">
        <v>81</v>
      </c>
      <c r="C6" s="4"/>
      <c r="E6" s="4" t="s">
        <v>82</v>
      </c>
      <c r="F6" s="4"/>
    </row>
    <row r="7" spans="1:6" ht="15">
      <c r="A7" t="s">
        <v>65</v>
      </c>
      <c r="B7" s="14">
        <v>732200</v>
      </c>
      <c r="C7" s="14"/>
      <c r="E7" s="14">
        <v>527500</v>
      </c>
      <c r="F7" s="14"/>
    </row>
    <row r="8" spans="1:6" ht="15">
      <c r="A8" t="s">
        <v>68</v>
      </c>
      <c r="B8" s="14">
        <v>842500</v>
      </c>
      <c r="C8" s="14"/>
      <c r="E8" s="14">
        <v>849800</v>
      </c>
      <c r="F8" s="14"/>
    </row>
    <row r="9" spans="1:6" ht="15">
      <c r="A9" t="s">
        <v>71</v>
      </c>
      <c r="B9" s="14">
        <v>999901</v>
      </c>
      <c r="C9" s="14"/>
      <c r="E9" s="14">
        <v>1273638</v>
      </c>
      <c r="F9" s="14"/>
    </row>
    <row r="10" spans="2:6" ht="15">
      <c r="B10" s="2"/>
      <c r="C10" s="2"/>
      <c r="E10" s="2"/>
      <c r="F10" s="2"/>
    </row>
    <row r="11" spans="1:6" ht="15">
      <c r="A11" t="s">
        <v>83</v>
      </c>
      <c r="B11" s="14">
        <v>900000</v>
      </c>
      <c r="C11" s="14"/>
      <c r="E11" s="14">
        <v>1181513</v>
      </c>
      <c r="F11" s="14"/>
    </row>
    <row r="12" spans="1:5" ht="15">
      <c r="A12" t="s">
        <v>77</v>
      </c>
      <c r="B12" s="13" t="s">
        <v>84</v>
      </c>
      <c r="E12" s="13" t="s">
        <v>85</v>
      </c>
    </row>
  </sheetData>
  <sheetProtection selectLockedCells="1" selectUnlockedCells="1"/>
  <mergeCells count="16">
    <mergeCell ref="A2:F2"/>
    <mergeCell ref="A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6.7109375" style="0" customWidth="1"/>
    <col min="3" max="4" width="8.7109375" style="0" customWidth="1"/>
    <col min="5" max="5" width="5.7109375" style="0" customWidth="1"/>
    <col min="6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86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1:9" ht="15">
      <c r="A6" s="4" t="s">
        <v>87</v>
      </c>
      <c r="B6" s="4"/>
      <c r="C6" s="4"/>
      <c r="D6" s="4"/>
      <c r="E6" s="4"/>
      <c r="F6" s="4"/>
      <c r="G6" s="4"/>
      <c r="H6" s="4"/>
      <c r="I6" s="4"/>
    </row>
    <row r="7" spans="2:9" ht="15">
      <c r="B7" s="2"/>
      <c r="C7" s="2"/>
      <c r="E7" s="2"/>
      <c r="F7" s="2"/>
      <c r="H7" s="2"/>
      <c r="I7" s="2"/>
    </row>
    <row r="8" spans="2:9" ht="15">
      <c r="B8" s="4" t="s">
        <v>63</v>
      </c>
      <c r="C8" s="4"/>
      <c r="E8" s="4" t="s">
        <v>88</v>
      </c>
      <c r="F8" s="4"/>
      <c r="H8" s="4" t="s">
        <v>89</v>
      </c>
      <c r="I8" s="4"/>
    </row>
    <row r="9" spans="1:8" ht="15">
      <c r="A9" t="s">
        <v>65</v>
      </c>
      <c r="B9" s="13" t="s">
        <v>90</v>
      </c>
      <c r="E9" s="13" t="s">
        <v>91</v>
      </c>
      <c r="H9" s="13" t="s">
        <v>92</v>
      </c>
    </row>
    <row r="10" spans="1:8" ht="15">
      <c r="A10" t="s">
        <v>68</v>
      </c>
      <c r="B10" s="13" t="s">
        <v>93</v>
      </c>
      <c r="E10" s="13" t="s">
        <v>59</v>
      </c>
      <c r="H10" s="13" t="s">
        <v>94</v>
      </c>
    </row>
    <row r="11" spans="1:8" ht="15">
      <c r="A11" t="s">
        <v>71</v>
      </c>
      <c r="B11" s="13" t="s">
        <v>95</v>
      </c>
      <c r="E11" s="13" t="s">
        <v>96</v>
      </c>
      <c r="H11" s="13" t="s">
        <v>97</v>
      </c>
    </row>
    <row r="12" spans="2:9" ht="15">
      <c r="B12" s="2"/>
      <c r="C12" s="2"/>
      <c r="E12" s="2"/>
      <c r="F12" s="2"/>
      <c r="H12" s="2"/>
      <c r="I12" s="2"/>
    </row>
    <row r="13" spans="1:8" ht="15">
      <c r="A13" t="s">
        <v>74</v>
      </c>
      <c r="B13" s="13" t="s">
        <v>98</v>
      </c>
      <c r="E13" s="13" t="s">
        <v>73</v>
      </c>
      <c r="H13" s="13" t="s">
        <v>99</v>
      </c>
    </row>
    <row r="14" spans="1:8" ht="15">
      <c r="A14" t="s">
        <v>77</v>
      </c>
      <c r="B14" s="13" t="s">
        <v>100</v>
      </c>
      <c r="E14" s="13" t="s">
        <v>101</v>
      </c>
      <c r="H14" s="13" t="s">
        <v>102</v>
      </c>
    </row>
  </sheetData>
  <sheetProtection selectLockedCells="1" selectUnlockedCells="1"/>
  <mergeCells count="12">
    <mergeCell ref="A2:F2"/>
    <mergeCell ref="A4:I4"/>
    <mergeCell ref="A6:I6"/>
    <mergeCell ref="B7:C7"/>
    <mergeCell ref="E7:F7"/>
    <mergeCell ref="H7:I7"/>
    <mergeCell ref="B8:C8"/>
    <mergeCell ref="E8:F8"/>
    <mergeCell ref="H8:I8"/>
    <mergeCell ref="B12:C12"/>
    <mergeCell ref="E12:F12"/>
    <mergeCell ref="H12:I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6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4" spans="1:11" ht="15">
      <c r="A4" s="4" t="s">
        <v>103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">
      <c r="A5" s="3" t="s">
        <v>104</v>
      </c>
      <c r="C5" s="4" t="s">
        <v>105</v>
      </c>
      <c r="D5" s="4"/>
      <c r="E5" s="4"/>
      <c r="G5" s="3" t="s">
        <v>106</v>
      </c>
      <c r="I5" s="4" t="s">
        <v>107</v>
      </c>
      <c r="J5" s="4"/>
      <c r="K5" s="4"/>
    </row>
    <row r="6" spans="1:10" ht="15">
      <c r="A6" t="s">
        <v>35</v>
      </c>
      <c r="D6" s="7">
        <v>800000</v>
      </c>
      <c r="G6" s="8" t="s">
        <v>108</v>
      </c>
      <c r="J6" s="7">
        <v>1560000</v>
      </c>
    </row>
    <row r="7" spans="1:10" ht="15">
      <c r="A7" t="s">
        <v>109</v>
      </c>
      <c r="D7" s="8" t="s">
        <v>110</v>
      </c>
      <c r="G7" s="8" t="s">
        <v>110</v>
      </c>
      <c r="J7" s="8" t="s">
        <v>110</v>
      </c>
    </row>
    <row r="8" spans="1:10" ht="15">
      <c r="A8" t="s">
        <v>111</v>
      </c>
      <c r="D8" s="7">
        <v>492540</v>
      </c>
      <c r="G8" s="8" t="s">
        <v>112</v>
      </c>
      <c r="J8" s="7">
        <v>566421</v>
      </c>
    </row>
    <row r="9" spans="1:10" ht="15">
      <c r="A9" t="s">
        <v>39</v>
      </c>
      <c r="D9" s="7">
        <v>382875</v>
      </c>
      <c r="G9" s="8" t="s">
        <v>112</v>
      </c>
      <c r="J9" s="7">
        <v>440306</v>
      </c>
    </row>
    <row r="10" spans="1:10" ht="15">
      <c r="A10" t="s">
        <v>37</v>
      </c>
      <c r="D10" s="7">
        <v>330000</v>
      </c>
      <c r="G10" s="8" t="s">
        <v>113</v>
      </c>
      <c r="J10" s="7">
        <v>363000</v>
      </c>
    </row>
    <row r="11" spans="1:10" ht="15">
      <c r="A11" t="s">
        <v>34</v>
      </c>
      <c r="D11" s="7">
        <v>338445</v>
      </c>
      <c r="G11" s="8" t="s">
        <v>114</v>
      </c>
      <c r="J11" s="7">
        <v>304601</v>
      </c>
    </row>
    <row r="12" spans="1:10" ht="15">
      <c r="A12" t="s">
        <v>115</v>
      </c>
      <c r="D12" s="8" t="s">
        <v>110</v>
      </c>
      <c r="G12" s="8" t="s">
        <v>110</v>
      </c>
      <c r="J12" s="8" t="s">
        <v>110</v>
      </c>
    </row>
  </sheetData>
  <sheetProtection selectLockedCells="1" selectUnlockedCells="1"/>
  <mergeCells count="4">
    <mergeCell ref="A2:K2"/>
    <mergeCell ref="A4:K4"/>
    <mergeCell ref="C5:E5"/>
    <mergeCell ref="I5:K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7.7109375" style="0" customWidth="1"/>
    <col min="3" max="4" width="8.7109375" style="0" customWidth="1"/>
    <col min="5" max="5" width="5.7109375" style="0" customWidth="1"/>
    <col min="6" max="7" width="8.7109375" style="0" customWidth="1"/>
    <col min="8" max="8" width="6.7109375" style="0" customWidth="1"/>
    <col min="9" max="16384" width="8.7109375" style="0" customWidth="1"/>
  </cols>
  <sheetData>
    <row r="2" spans="1:9" ht="15">
      <c r="A2" s="2"/>
      <c r="B2" s="2"/>
      <c r="C2" s="2"/>
      <c r="D2" s="2"/>
      <c r="E2" s="2"/>
      <c r="F2" s="2"/>
      <c r="G2" s="2"/>
      <c r="H2" s="2"/>
      <c r="I2" s="2"/>
    </row>
    <row r="4" spans="1:9" ht="15">
      <c r="A4" s="4" t="s">
        <v>116</v>
      </c>
      <c r="B4" s="4"/>
      <c r="C4" s="4"/>
      <c r="D4" s="4"/>
      <c r="E4" s="4"/>
      <c r="F4" s="4"/>
      <c r="G4" s="4"/>
      <c r="H4" s="4"/>
      <c r="I4" s="4"/>
    </row>
    <row r="5" spans="2:9" ht="15">
      <c r="B5" s="2"/>
      <c r="C5" s="2"/>
      <c r="E5" s="2"/>
      <c r="F5" s="2"/>
      <c r="H5" s="2"/>
      <c r="I5" s="2"/>
    </row>
    <row r="6" spans="2:9" ht="15">
      <c r="B6" s="4" t="s">
        <v>117</v>
      </c>
      <c r="C6" s="4"/>
      <c r="E6" s="4" t="s">
        <v>118</v>
      </c>
      <c r="F6" s="4"/>
      <c r="H6" s="4" t="s">
        <v>119</v>
      </c>
      <c r="I6" s="4"/>
    </row>
    <row r="7" spans="1:8" ht="15">
      <c r="A7" t="s">
        <v>65</v>
      </c>
      <c r="B7" s="13" t="s">
        <v>120</v>
      </c>
      <c r="E7" s="13" t="s">
        <v>121</v>
      </c>
      <c r="H7" s="13" t="s">
        <v>122</v>
      </c>
    </row>
    <row r="8" spans="1:8" ht="15">
      <c r="A8" t="s">
        <v>68</v>
      </c>
      <c r="B8" s="13" t="s">
        <v>76</v>
      </c>
      <c r="E8" s="13" t="s">
        <v>123</v>
      </c>
      <c r="H8" s="13" t="s">
        <v>124</v>
      </c>
    </row>
    <row r="9" spans="1:8" ht="15">
      <c r="A9" t="s">
        <v>71</v>
      </c>
      <c r="B9" s="13" t="s">
        <v>125</v>
      </c>
      <c r="E9" s="13" t="s">
        <v>126</v>
      </c>
      <c r="H9" s="13" t="s">
        <v>127</v>
      </c>
    </row>
    <row r="10" spans="2:9" ht="15">
      <c r="B10" s="2"/>
      <c r="C10" s="2"/>
      <c r="E10" s="2"/>
      <c r="F10" s="2"/>
      <c r="H10" s="2"/>
      <c r="I10" s="2"/>
    </row>
    <row r="11" spans="1:8" ht="15">
      <c r="A11" t="s">
        <v>74</v>
      </c>
      <c r="B11" s="13" t="s">
        <v>128</v>
      </c>
      <c r="E11" s="13" t="s">
        <v>76</v>
      </c>
      <c r="H11" s="13" t="s">
        <v>129</v>
      </c>
    </row>
    <row r="12" spans="1:8" ht="15">
      <c r="A12" t="s">
        <v>77</v>
      </c>
      <c r="B12" s="13" t="s">
        <v>130</v>
      </c>
      <c r="E12" s="13" t="s">
        <v>131</v>
      </c>
      <c r="H12" s="13" t="s">
        <v>132</v>
      </c>
    </row>
  </sheetData>
  <sheetProtection selectLockedCells="1" selectUnlockedCells="1"/>
  <mergeCells count="11">
    <mergeCell ref="A2:I2"/>
    <mergeCell ref="A4:I4"/>
    <mergeCell ref="B5:C5"/>
    <mergeCell ref="E5:F5"/>
    <mergeCell ref="H5:I5"/>
    <mergeCell ref="B6:C6"/>
    <mergeCell ref="E6:F6"/>
    <mergeCell ref="H6:I6"/>
    <mergeCell ref="B10:C10"/>
    <mergeCell ref="E10:F10"/>
    <mergeCell ref="H10:I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2020-06-08T13:27:38Z</dcterms:created>
  <dcterms:modified xsi:type="dcterms:W3CDTF">2020-06-08T13:27:38Z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